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美工相關資料\●A單位專用\輪派案統計表公告圖\公告資料\112年度\"/>
    </mc:Choice>
  </mc:AlternateContent>
  <bookViews>
    <workbookView xWindow="0" yWindow="0" windowWidth="28800" windowHeight="1216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2" l="1"/>
  <c r="H26" i="1"/>
  <c r="H90" i="2" l="1"/>
  <c r="H89" i="1"/>
  <c r="H247" i="1" l="1"/>
  <c r="H246" i="1"/>
  <c r="H245" i="1"/>
  <c r="H243" i="2"/>
  <c r="H244" i="2"/>
  <c r="H245" i="2"/>
  <c r="H106" i="2"/>
  <c r="H108" i="1"/>
  <c r="H89" i="2"/>
  <c r="H88" i="2"/>
  <c r="H87" i="2"/>
  <c r="H86" i="1"/>
  <c r="H87" i="1"/>
  <c r="H88" i="1"/>
  <c r="H28" i="2" l="1"/>
  <c r="H242" i="2"/>
  <c r="H244" i="1"/>
  <c r="H86" i="2"/>
  <c r="H85" i="1"/>
  <c r="E274" i="1" l="1"/>
  <c r="H241" i="2"/>
  <c r="H243" i="1"/>
  <c r="H183" i="1"/>
  <c r="H181" i="2"/>
  <c r="H25" i="2"/>
  <c r="H25" i="1"/>
  <c r="H85" i="2" l="1"/>
  <c r="H84" i="1"/>
  <c r="H93" i="1" l="1"/>
  <c r="H57" i="1"/>
  <c r="H254" i="2" l="1"/>
  <c r="H256" i="1"/>
  <c r="H273" i="1" l="1"/>
  <c r="H242" i="1" l="1"/>
  <c r="H240" i="2"/>
  <c r="H84" i="2"/>
  <c r="H83" i="1"/>
  <c r="H147" i="1" l="1"/>
  <c r="G269" i="2" l="1"/>
  <c r="F269" i="2"/>
  <c r="E269" i="2"/>
  <c r="D269" i="2"/>
  <c r="H239" i="2" l="1"/>
  <c r="H241" i="1"/>
  <c r="H83" i="2"/>
  <c r="H82" i="1"/>
  <c r="H103" i="2"/>
  <c r="H105" i="1"/>
  <c r="H240" i="1" l="1"/>
  <c r="H239" i="1"/>
  <c r="H237" i="2"/>
  <c r="H238" i="2"/>
  <c r="H163" i="1"/>
  <c r="H161" i="2"/>
  <c r="H82" i="2"/>
  <c r="H81" i="2"/>
  <c r="H80" i="1"/>
  <c r="H81" i="1"/>
  <c r="H263" i="2" l="1"/>
  <c r="H264" i="2"/>
  <c r="H265" i="2"/>
  <c r="H266" i="2"/>
  <c r="H249" i="1"/>
  <c r="H247" i="2"/>
  <c r="H234" i="1"/>
  <c r="H235" i="1"/>
  <c r="H236" i="1"/>
  <c r="H237" i="1"/>
  <c r="H238" i="1"/>
  <c r="H248" i="1"/>
  <c r="H159" i="2"/>
  <c r="H232" i="2"/>
  <c r="H233" i="2"/>
  <c r="H234" i="2"/>
  <c r="H235" i="2"/>
  <c r="H236" i="2"/>
  <c r="H79" i="2" l="1"/>
  <c r="H80" i="2"/>
  <c r="H77" i="1"/>
  <c r="H78" i="1"/>
  <c r="H79" i="1"/>
  <c r="H260" i="1"/>
  <c r="H261" i="1"/>
  <c r="H262" i="1"/>
  <c r="H263" i="1"/>
  <c r="H264" i="1"/>
  <c r="H265" i="1"/>
  <c r="H266" i="1"/>
  <c r="H267" i="1"/>
  <c r="H268" i="1"/>
  <c r="H269" i="1"/>
  <c r="H270" i="1"/>
  <c r="H258" i="2" l="1"/>
  <c r="H249" i="2"/>
  <c r="H251" i="1"/>
  <c r="H229" i="2" l="1"/>
  <c r="H230" i="2"/>
  <c r="H231" i="2"/>
  <c r="H246" i="2"/>
  <c r="H233" i="1"/>
  <c r="H78" i="2"/>
  <c r="H231" i="1" l="1"/>
  <c r="H232" i="1"/>
  <c r="BS21" i="6" l="1"/>
  <c r="BP21" i="6"/>
  <c r="BQ21" i="6"/>
  <c r="BR21" i="6"/>
  <c r="BO21" i="6"/>
  <c r="H248" i="2" l="1"/>
  <c r="H250" i="1"/>
  <c r="H228" i="2"/>
  <c r="H227" i="2"/>
  <c r="H230" i="1"/>
  <c r="H229" i="1"/>
  <c r="H180" i="2"/>
  <c r="H182" i="1"/>
  <c r="H77" i="2"/>
  <c r="H76" i="2"/>
  <c r="H76" i="1"/>
  <c r="H75" i="1"/>
  <c r="H24" i="2"/>
  <c r="H24" i="1"/>
  <c r="H257" i="2" l="1"/>
  <c r="H256" i="2"/>
  <c r="H255" i="2"/>
  <c r="H259" i="1"/>
  <c r="H258" i="1"/>
  <c r="H257" i="1"/>
  <c r="H252" i="2"/>
  <c r="H253" i="2"/>
  <c r="H254" i="1"/>
  <c r="H255" i="1"/>
  <c r="H226" i="2" l="1"/>
  <c r="H228" i="1"/>
  <c r="H75" i="2"/>
  <c r="H74" i="2"/>
  <c r="H74" i="1"/>
  <c r="H73" i="1"/>
  <c r="H28" i="1" l="1"/>
  <c r="H160" i="2"/>
  <c r="H162" i="1"/>
  <c r="Q38" i="6" l="1"/>
  <c r="R38" i="6"/>
  <c r="S38" i="6"/>
  <c r="T38" i="6"/>
  <c r="U38" i="6"/>
  <c r="V38" i="6"/>
  <c r="W38" i="6"/>
  <c r="BS24" i="6"/>
  <c r="BP24" i="6"/>
  <c r="BQ24" i="6"/>
  <c r="BR24" i="6"/>
  <c r="BO24" i="6"/>
  <c r="Z38" i="6"/>
  <c r="Y38" i="6"/>
  <c r="X38" i="6"/>
  <c r="P38" i="6"/>
  <c r="O38" i="6"/>
  <c r="N38" i="6"/>
  <c r="M38" i="6"/>
  <c r="L38" i="6"/>
  <c r="H157" i="2" l="1"/>
  <c r="H158" i="2"/>
  <c r="H225" i="2" l="1"/>
  <c r="H227" i="1"/>
  <c r="H73" i="2"/>
  <c r="H72" i="1"/>
  <c r="H224" i="2" l="1"/>
  <c r="H70" i="2"/>
  <c r="H71" i="2"/>
  <c r="H72" i="2"/>
  <c r="H226" i="1"/>
  <c r="H160" i="1"/>
  <c r="H161" i="1"/>
  <c r="H69" i="1"/>
  <c r="H70" i="1"/>
  <c r="H71"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H268" i="2" l="1"/>
  <c r="H267" i="2"/>
  <c r="H262" i="2"/>
  <c r="H261" i="2"/>
  <c r="H260" i="2"/>
  <c r="H259" i="2"/>
  <c r="H251" i="2"/>
  <c r="H250"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79" i="2"/>
  <c r="H178" i="2"/>
  <c r="H177" i="2"/>
  <c r="H176" i="2"/>
  <c r="H175" i="2"/>
  <c r="H174" i="2"/>
  <c r="H173" i="2"/>
  <c r="H172" i="2"/>
  <c r="H171" i="2"/>
  <c r="H170" i="2"/>
  <c r="H169" i="2"/>
  <c r="H168" i="2"/>
  <c r="H167" i="2"/>
  <c r="H166" i="2"/>
  <c r="H165" i="2"/>
  <c r="H164" i="2"/>
  <c r="H163" i="2"/>
  <c r="H162"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5" i="2"/>
  <c r="H104" i="2"/>
  <c r="H102" i="2"/>
  <c r="H101" i="2"/>
  <c r="H100" i="2"/>
  <c r="H99" i="2"/>
  <c r="H98" i="2"/>
  <c r="H97" i="2"/>
  <c r="H96" i="2"/>
  <c r="H95" i="2"/>
  <c r="H94" i="2"/>
  <c r="H93" i="2"/>
  <c r="H92" i="2"/>
  <c r="H91"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7" i="2"/>
  <c r="H23" i="2"/>
  <c r="H22" i="2"/>
  <c r="H21" i="2"/>
  <c r="H20" i="2"/>
  <c r="H19" i="2"/>
  <c r="H18" i="2"/>
  <c r="H17" i="2"/>
  <c r="H16" i="2"/>
  <c r="H15" i="2"/>
  <c r="H14" i="2"/>
  <c r="H13" i="2"/>
  <c r="H12" i="2"/>
  <c r="H11" i="2"/>
  <c r="H10" i="2"/>
  <c r="H9" i="2"/>
  <c r="H8" i="2"/>
  <c r="H7" i="2"/>
  <c r="G274" i="1"/>
  <c r="F274" i="1"/>
  <c r="D274" i="1"/>
  <c r="H272" i="1"/>
  <c r="H271" i="1"/>
  <c r="H253" i="1"/>
  <c r="H252"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1" i="1"/>
  <c r="H180" i="1"/>
  <c r="H179" i="1"/>
  <c r="H178" i="1"/>
  <c r="H177" i="1"/>
  <c r="H176" i="1"/>
  <c r="H175" i="1"/>
  <c r="H174" i="1"/>
  <c r="H173" i="1"/>
  <c r="H172" i="1"/>
  <c r="H171" i="1"/>
  <c r="H170" i="1"/>
  <c r="H169" i="1"/>
  <c r="H168" i="1"/>
  <c r="H167" i="1"/>
  <c r="H166" i="1"/>
  <c r="H165" i="1"/>
  <c r="H164" i="1"/>
  <c r="H159" i="1"/>
  <c r="H158" i="1"/>
  <c r="H157" i="1"/>
  <c r="H156" i="1"/>
  <c r="H155" i="1"/>
  <c r="H154" i="1"/>
  <c r="H153" i="1"/>
  <c r="H152" i="1"/>
  <c r="H151" i="1"/>
  <c r="H150" i="1"/>
  <c r="H149" i="1"/>
  <c r="H148"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7" i="1"/>
  <c r="H106" i="1"/>
  <c r="H104" i="1"/>
  <c r="H103" i="1"/>
  <c r="H102" i="1"/>
  <c r="H101" i="1"/>
  <c r="H100" i="1"/>
  <c r="H99" i="1"/>
  <c r="H98" i="1"/>
  <c r="H97" i="1"/>
  <c r="H96" i="1"/>
  <c r="H95" i="1"/>
  <c r="H94" i="1"/>
  <c r="H92" i="1"/>
  <c r="H91" i="1"/>
  <c r="H90" i="1"/>
  <c r="H68" i="1"/>
  <c r="H67" i="1"/>
  <c r="H66" i="1"/>
  <c r="H65" i="1"/>
  <c r="H64" i="1"/>
  <c r="H63" i="1"/>
  <c r="H62" i="1"/>
  <c r="H61" i="1"/>
  <c r="H60" i="1"/>
  <c r="H59" i="1"/>
  <c r="H58"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7" i="1"/>
  <c r="H23" i="1"/>
  <c r="H22" i="1"/>
  <c r="H21" i="1"/>
  <c r="H20" i="1"/>
  <c r="H19" i="1"/>
  <c r="H18" i="1"/>
  <c r="H17" i="1"/>
  <c r="H16" i="1"/>
  <c r="H15" i="1"/>
  <c r="H14" i="1"/>
  <c r="H13" i="1"/>
  <c r="H12" i="1"/>
  <c r="H11" i="1"/>
  <c r="H10" i="1"/>
  <c r="H9" i="1"/>
  <c r="H8" i="1"/>
  <c r="H7" i="1"/>
  <c r="H274" i="1" l="1"/>
  <c r="H269" i="2"/>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<sst xmlns="http://schemas.openxmlformats.org/spreadsheetml/2006/main" count="1213" uniqueCount="408">
  <si>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</si>
  <si>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</si>
  <si>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</si>
  <si>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</si>
  <si>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</si>
  <si>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</si>
  <si>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</si>
  <si>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</si>
  <si>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</si>
  <si>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</si>
  <si>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</si>
  <si>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</si>
  <si>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</si>
  <si>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</si>
  <si>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</si>
  <si>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</si>
  <si>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</si>
  <si>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</si>
  <si>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</si>
  <si>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</si>
  <si>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</si>
  <si>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</si>
  <si>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</si>
  <si>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</si>
  <si>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</si>
  <si>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</si>
  <si>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</si>
  <si>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</si>
  <si>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</si>
  <si>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</si>
  <si>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</si>
  <si>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</si>
  <si>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</si>
  <si>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</si>
  <si>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</si>
  <si>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</si>
  <si>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</si>
  <si>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</si>
  <si>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</si>
  <si>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</si>
  <si>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</si>
  <si>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恆基醫療財團法人附設屏東縣私立鵝鑾鼻社區長照機構</t>
    </r>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</si>
  <si>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</si>
  <si>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</si>
  <si>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</si>
  <si>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</si>
  <si>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</si>
  <si>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</si>
  <si>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</si>
  <si>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</si>
  <si>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心禾居家護理所</t>
  </si>
  <si>
    <t>美靜居家護理所</t>
  </si>
  <si>
    <t>天心物理治療所</t>
  </si>
  <si>
    <t>育安居家護理所</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</si>
  <si>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</si>
  <si>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</si>
  <si>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</si>
  <si>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</si>
  <si>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</si>
  <si>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</si>
  <si>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</si>
  <si>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</si>
  <si>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</si>
  <si>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</si>
  <si>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</si>
  <si>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</si>
  <si>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</si>
  <si>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</si>
  <si>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</si>
  <si>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</si>
  <si>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</si>
  <si>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</si>
  <si>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</si>
  <si>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</si>
  <si>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</si>
  <si>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</si>
  <si>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</si>
  <si>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</si>
  <si>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</si>
  <si>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</si>
  <si>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</si>
  <si>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</si>
  <si>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</si>
  <si>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</si>
  <si>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</si>
  <si>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</si>
  <si>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</si>
  <si>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</si>
  <si>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</si>
  <si>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</si>
  <si>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</si>
  <si>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</si>
  <si>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</si>
  <si>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</si>
  <si>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</si>
  <si>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</si>
  <si>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</si>
  <si>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</si>
  <si>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</si>
  <si>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</si>
  <si>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</si>
  <si>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</si>
  <si>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</si>
  <si>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</si>
  <si>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</si>
  <si>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</si>
  <si>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</si>
  <si>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</si>
  <si>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</si>
  <si>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</si>
  <si>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</si>
  <si>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</si>
  <si>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</si>
  <si>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</si>
  <si>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</si>
  <si>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</si>
  <si>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</si>
  <si>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</si>
  <si>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</si>
  <si>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</si>
  <si>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</si>
  <si>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</si>
  <si>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</si>
  <si>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</si>
  <si>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</si>
  <si>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</si>
  <si>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</si>
  <si>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</si>
  <si>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</si>
  <si>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</si>
  <si>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</si>
  <si>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</si>
  <si>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</si>
  <si>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</si>
  <si>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</si>
  <si>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</si>
  <si>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</si>
  <si>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</si>
  <si>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</si>
  <si>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</si>
  <si>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</si>
  <si>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</si>
  <si>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</si>
  <si>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</si>
  <si>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</si>
  <si>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</si>
  <si>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</si>
  <si>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</si>
  <si>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</si>
  <si>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</si>
  <si>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</si>
  <si>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</si>
  <si>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</si>
  <si>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</si>
  <si>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</si>
  <si>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</si>
  <si>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</si>
  <si>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</si>
  <si>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</si>
  <si>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</si>
  <si>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</si>
  <si>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</si>
  <si>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</si>
  <si>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</si>
  <si>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</si>
  <si>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</si>
  <si>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</si>
  <si>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</si>
  <si>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</si>
  <si>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</si>
  <si>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</si>
  <si>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</si>
  <si>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</si>
  <si>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</si>
  <si>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</si>
  <si>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</si>
  <si>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</si>
  <si>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</si>
  <si>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</si>
  <si>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</si>
  <si>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</si>
  <si>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</si>
  <si>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</si>
  <si>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</si>
  <si>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</si>
  <si>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</si>
  <si>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</si>
  <si>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</si>
  <si>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</si>
  <si>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</si>
  <si>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</si>
  <si>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</si>
  <si>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</si>
  <si>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</si>
  <si>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</si>
  <si>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</si>
  <si>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</si>
  <si>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</si>
  <si>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</si>
  <si>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</si>
  <si>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</si>
  <si>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</si>
  <si>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</si>
  <si>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</si>
  <si>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</si>
  <si>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</si>
  <si>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</si>
  <si>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</si>
  <si>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</si>
  <si>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</si>
  <si>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</si>
  <si>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</si>
  <si>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</si>
  <si>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</si>
  <si>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有限責任屏東縣經立照顧服務勞動合作社附設私立經立綜合長照機構</t>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</si>
  <si>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</si>
  <si>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</si>
  <si>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</si>
  <si>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</si>
  <si>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</si>
  <si>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</si>
  <si>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</si>
  <si>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</si>
  <si>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</si>
  <si>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</si>
  <si>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</si>
  <si>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</si>
  <si>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</si>
  <si>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</si>
  <si>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</si>
  <si>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</si>
  <si>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</si>
  <si>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</si>
  <si>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</si>
  <si>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</si>
  <si>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</si>
  <si>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</si>
  <si>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</si>
  <si>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</si>
  <si>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</si>
  <si>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</si>
  <si>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</si>
  <si>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</si>
  <si>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</si>
  <si>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</si>
  <si>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</si>
  <si>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</si>
  <si>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</si>
  <si>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</si>
  <si>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</si>
  <si>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</si>
  <si>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</si>
  <si>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</si>
  <si>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</si>
  <si>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</si>
  <si>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</si>
  <si>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</si>
  <si>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</si>
  <si>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</si>
  <si>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</si>
  <si>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</si>
  <si>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</si>
  <si>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</si>
  <si>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</si>
  <si>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r>
      <t>財團法人一粒麥子社會福利慈善事業基金會</t>
    </r>
    <r>
      <rPr>
        <i/>
        <u/>
        <sz val="12"/>
        <color theme="1"/>
        <rFont val="標楷體"/>
        <family val="4"/>
        <charset val="136"/>
      </rPr>
      <t>110.12.30新增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</si>
  <si>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</si>
  <si>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</si>
  <si>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</si>
  <si>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</si>
  <si>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</si>
  <si>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</si>
  <si>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</si>
  <si>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</si>
  <si>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</si>
  <si>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</si>
  <si>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</si>
  <si>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</si>
  <si>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</si>
  <si>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</si>
  <si>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</si>
  <si>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</si>
  <si>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</si>
  <si>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</si>
  <si>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</si>
  <si>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</si>
  <si>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</si>
  <si>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</si>
  <si>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青松大武股份有限公司附設屏東縣私立昌黎綜合長照機構</t>
    </r>
    <r>
      <rPr>
        <i/>
        <u/>
        <sz val="12"/>
        <color theme="1"/>
        <rFont val="標楷體"/>
        <family val="4"/>
        <charset val="136"/>
      </rPr>
      <t>111.5.2新增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</si>
  <si>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</si>
  <si>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</si>
  <si>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</si>
  <si>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</si>
  <si>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</si>
  <si>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</si>
  <si>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</si>
  <si>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</si>
  <si>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</si>
  <si>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</si>
  <si>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</si>
  <si>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</si>
  <si>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</si>
  <si>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</si>
  <si>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</si>
  <si>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</si>
  <si>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</si>
  <si>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</si>
  <si>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</si>
  <si>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</si>
  <si>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</si>
  <si>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</si>
  <si>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</si>
  <si>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</si>
  <si>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</si>
  <si>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</si>
  <si>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</si>
  <si>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財團法人屏東私立畢嘉士社會福利基金會附設屏東縣</t>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</si>
  <si>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</si>
  <si>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</si>
  <si>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</si>
  <si>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</si>
  <si>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</si>
  <si>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</si>
  <si>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屏東縣新來義社區長照機構</t>
    </r>
    <r>
      <rPr>
        <i/>
        <u/>
        <sz val="12"/>
        <color theme="1"/>
        <rFont val="標楷體"/>
        <family val="4"/>
        <charset val="136"/>
      </rPr>
      <t>112.01.05新增</t>
    </r>
    <phoneticPr fontId="3" type="noConversion"/>
  </si>
  <si>
    <t>家庭托顧(新埤鄉)</t>
    <phoneticPr fontId="3" type="noConversion"/>
  </si>
  <si>
    <t>家庭托顧(新埤鄉)</t>
    <phoneticPr fontId="3" type="noConversion"/>
  </si>
  <si>
    <t>家庭托顧(枋寮鄉)</t>
    <phoneticPr fontId="3" type="noConversion"/>
  </si>
  <si>
    <r>
      <t>台灣好客來交通有限公司</t>
    </r>
    <r>
      <rPr>
        <i/>
        <u/>
        <sz val="12"/>
        <color theme="1"/>
        <rFont val="標楷體"/>
        <family val="4"/>
        <charset val="136"/>
      </rPr>
      <t>111.11.10新增</t>
    </r>
    <phoneticPr fontId="3" type="noConversion"/>
  </si>
  <si>
    <t>112年屏東縣社區整體照顧服務體系計畫</t>
    <phoneticPr fontId="4" type="noConversion"/>
  </si>
  <si>
    <t>112年屏東縣社區整體照顧服務體系計畫</t>
    <phoneticPr fontId="4" type="noConversion"/>
  </si>
  <si>
    <r>
      <t>睿圖企業有限公司附設屏東縣私立向日葵里港社區長照機構</t>
    </r>
    <r>
      <rPr>
        <i/>
        <u/>
        <sz val="12"/>
        <color theme="1"/>
        <rFont val="標楷體"/>
        <family val="4"/>
        <charset val="136"/>
      </rPr>
      <t>111.10.01新增</t>
    </r>
    <phoneticPr fontId="3" type="noConversion"/>
  </si>
  <si>
    <t>屏東榮民總醫院龍泉分院附設護理之家</t>
    <phoneticPr fontId="3" type="noConversion"/>
  </si>
  <si>
    <t xml:space="preserve">天生長照社團法人附設屏東縣私立天生住宿長照機構      </t>
    <phoneticPr fontId="3" type="noConversion"/>
  </si>
  <si>
    <t>天生長照社團法人附設屏東縣私立天生住宿長照機構</t>
    <phoneticPr fontId="3" type="noConversion"/>
  </si>
  <si>
    <t>崑泰長照社團法人附設屏東縣私立崑泰住宿長照機構</t>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</si>
  <si>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</si>
  <si>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</si>
  <si>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 xml:space="preserve">屏東縣私立瑞陽社區長照機構長照機構(小規機) </t>
    </r>
    <r>
      <rPr>
        <i/>
        <u/>
        <sz val="12"/>
        <color theme="1"/>
        <rFont val="標楷體"/>
        <family val="4"/>
        <charset val="136"/>
      </rPr>
      <t>111.09.20新增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</si>
  <si>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</si>
  <si>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好事多國際有限公司附設屏東縣私立愛佳社區長照機構</t>
    </r>
    <r>
      <rPr>
        <i/>
        <u/>
        <sz val="12"/>
        <color theme="1"/>
        <rFont val="標楷體"/>
        <family val="4"/>
        <charset val="136"/>
      </rPr>
      <t>112.2.18新增</t>
    </r>
    <phoneticPr fontId="3" type="noConversion"/>
  </si>
  <si>
    <r>
      <t>好事多國際有限公司附設屏東縣私立愛佳社區長照機構</t>
    </r>
    <r>
      <rPr>
        <i/>
        <u/>
        <sz val="12"/>
        <color theme="1"/>
        <rFont val="標楷體"/>
        <family val="4"/>
        <charset val="136"/>
      </rPr>
      <t>112.2.18新增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</si>
  <si>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</si>
  <si>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</si>
  <si>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t>財團法人屏東縣私立椰子園老人養護之家附設繁華社區長照機構</t>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</si>
  <si>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</si>
  <si>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r>
      <t xml:space="preserve">財團法人中華民國佛教慈濟慈善事業基金會屏東縣私立慈濟東港社區長照機構 </t>
    </r>
    <r>
      <rPr>
        <i/>
        <u/>
        <sz val="12"/>
        <color theme="1"/>
        <rFont val="標楷體"/>
        <family val="4"/>
        <charset val="136"/>
      </rPr>
      <t>112.2.21新增</t>
    </r>
    <phoneticPr fontId="3" type="noConversion"/>
  </si>
  <si>
    <t>屏東縣腦性麻痺失能身心障礙者日間照顧中心</t>
    <phoneticPr fontId="3" type="noConversion"/>
  </si>
  <si>
    <t>屏東縣腦性麻痺失能身心障礙者日間照顧中心</t>
    <phoneticPr fontId="3" type="noConversion"/>
  </si>
  <si>
    <t>屏東縣身心障礙者日間照顧中心</t>
    <phoneticPr fontId="3" type="noConversion"/>
  </si>
  <si>
    <r>
      <t>財團法人屏東縣私立椰子園老人養護之家附設繁華社區長照機構</t>
    </r>
    <r>
      <rPr>
        <i/>
        <u/>
        <sz val="12"/>
        <color theme="1"/>
        <rFont val="標楷體"/>
        <family val="4"/>
        <charset val="136"/>
      </rPr>
      <t>112.2.06新增</t>
    </r>
    <phoneticPr fontId="3" type="noConversion"/>
  </si>
  <si>
    <r>
      <t>財團法人屏東縣私立椰子園老人養護之家附設繁華社區長照機構</t>
    </r>
    <r>
      <rPr>
        <i/>
        <u/>
        <sz val="12"/>
        <color theme="1"/>
        <rFont val="標楷體"/>
        <family val="4"/>
        <charset val="136"/>
      </rPr>
      <t>112.2.06新增</t>
    </r>
    <phoneticPr fontId="3" type="noConversion"/>
  </si>
  <si>
    <t>日照喘息</t>
    <phoneticPr fontId="3" type="noConversion"/>
  </si>
  <si>
    <t>財團法人屏東縣私立椰子園老人養護之家附設繁華社區長照機構</t>
    <phoneticPr fontId="3" type="noConversion"/>
  </si>
  <si>
    <t>屏東縣身心障礙者日間照顧中心</t>
    <phoneticPr fontId="3" type="noConversion"/>
  </si>
  <si>
    <r>
      <t>森陽物理治療所</t>
    </r>
    <r>
      <rPr>
        <i/>
        <u/>
        <sz val="12"/>
        <color theme="1"/>
        <rFont val="標楷體"/>
        <family val="4"/>
        <charset val="136"/>
      </rPr>
      <t>110.12.30新增</t>
    </r>
    <phoneticPr fontId="4" type="noConversion"/>
  </si>
  <si>
    <r>
      <t>台灣好客來交通有限公司</t>
    </r>
    <r>
      <rPr>
        <i/>
        <u/>
        <sz val="12"/>
        <color theme="1"/>
        <rFont val="標楷體"/>
        <family val="4"/>
        <charset val="136"/>
      </rPr>
      <t>111.11.10新增</t>
    </r>
    <phoneticPr fontId="4" type="noConversion"/>
  </si>
  <si>
    <r>
      <t>台灣觀光巴士有限公司</t>
    </r>
    <r>
      <rPr>
        <sz val="14"/>
        <color rgb="FFFF0000"/>
        <rFont val="標楷體"/>
        <family val="4"/>
        <charset val="136"/>
      </rPr>
      <t>(6/1取消特約)</t>
    </r>
    <phoneticPr fontId="3" type="noConversion"/>
  </si>
  <si>
    <t>家庭托顧(跨區照會)</t>
    <phoneticPr fontId="3" type="noConversion"/>
  </si>
  <si>
    <t>其他</t>
    <phoneticPr fontId="3" type="noConversion"/>
  </si>
  <si>
    <t>屏東縣私立萬金社區長照機構</t>
    <phoneticPr fontId="3" type="noConversion"/>
  </si>
  <si>
    <r>
      <t>日旺事業有限公司附設屏東縣私立恆春城北社區長照機構</t>
    </r>
    <r>
      <rPr>
        <i/>
        <u/>
        <sz val="12"/>
        <color theme="1"/>
        <rFont val="標楷體"/>
        <family val="4"/>
        <charset val="136"/>
      </rPr>
      <t>112.05.15新增</t>
    </r>
    <phoneticPr fontId="3" type="noConversion"/>
  </si>
  <si>
    <r>
      <t>樂天人本日照開發有限公司附設屏東縣私立樂天社區長照機構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</si>
  <si>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111.06.30新增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</si>
  <si>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</si>
  <si>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</si>
  <si>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</si>
  <si>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顧寧股份有限公司附設屏東縣私立愛麗絲瑞光社區長照機構</t>
    </r>
    <r>
      <rPr>
        <i/>
        <u/>
        <sz val="12"/>
        <color theme="1"/>
        <rFont val="標楷體"/>
        <family val="4"/>
        <charset val="136"/>
      </rPr>
      <t>112.06.11新增</t>
    </r>
    <phoneticPr fontId="3" type="noConversion"/>
  </si>
  <si>
    <r>
      <t>日旺事業有限公司附設屏東縣私立恆春城北社區長照機構</t>
    </r>
    <r>
      <rPr>
        <i/>
        <u/>
        <sz val="12"/>
        <color theme="1"/>
        <rFont val="標楷體"/>
        <family val="4"/>
        <charset val="136"/>
      </rPr>
      <t>112.05.15新增</t>
    </r>
    <phoneticPr fontId="3" type="noConversion"/>
  </si>
  <si>
    <r>
      <t>顧寧股份有限公司附設屏東縣私立愛麗絲瑞光社區長照機構</t>
    </r>
    <r>
      <rPr>
        <i/>
        <u/>
        <sz val="12"/>
        <color theme="1"/>
        <rFont val="標楷體"/>
        <family val="4"/>
        <charset val="136"/>
      </rPr>
      <t>112.06.11新增</t>
    </r>
    <phoneticPr fontId="3" type="noConversion"/>
  </si>
  <si>
    <r>
      <t>日旺事業有限公司附設屏東縣私立恆春城北社區長照機構</t>
    </r>
    <r>
      <rPr>
        <i/>
        <u/>
        <sz val="12"/>
        <color theme="1"/>
        <rFont val="標楷體"/>
        <family val="4"/>
        <charset val="136"/>
      </rPr>
      <t>112.05.15新增</t>
    </r>
    <phoneticPr fontId="3" type="noConversion"/>
  </si>
  <si>
    <r>
      <t>日旺事業有限公司附設屏東縣私立恆春城北社區長照機構</t>
    </r>
    <r>
      <rPr>
        <i/>
        <u/>
        <sz val="12"/>
        <color theme="1"/>
        <rFont val="標楷體"/>
        <family val="4"/>
        <charset val="136"/>
      </rPr>
      <t>112.05.15新增</t>
    </r>
    <phoneticPr fontId="3" type="noConversion"/>
  </si>
  <si>
    <r>
      <t>乾坤股份有限公司附設屏東縣私立博大綜合長照機構</t>
    </r>
    <r>
      <rPr>
        <i/>
        <u/>
        <sz val="12"/>
        <color theme="1"/>
        <rFont val="標楷體"/>
        <family val="4"/>
        <charset val="136"/>
      </rPr>
      <t>112.08.16新增</t>
    </r>
    <phoneticPr fontId="3" type="noConversion"/>
  </si>
  <si>
    <t>日間照顧</t>
    <phoneticPr fontId="3" type="noConversion"/>
  </si>
  <si>
    <r>
      <t>乾坤股份有限公司附設屏東縣私立博大綜合長照機構</t>
    </r>
    <r>
      <rPr>
        <i/>
        <u/>
        <sz val="12"/>
        <color theme="1"/>
        <rFont val="標楷體"/>
        <family val="4"/>
        <charset val="136"/>
      </rPr>
      <t>112.08.16新增</t>
    </r>
    <phoneticPr fontId="3" type="noConversion"/>
  </si>
  <si>
    <r>
      <t>屏東縣私立福安居家長照機構</t>
    </r>
    <r>
      <rPr>
        <i/>
        <u/>
        <sz val="12"/>
        <color theme="1"/>
        <rFont val="標楷體"/>
        <family val="4"/>
        <charset val="136"/>
      </rPr>
      <t>112.09.23新增</t>
    </r>
    <phoneticPr fontId="3" type="noConversion"/>
  </si>
  <si>
    <r>
      <t>乾坤股份有限公司附設屏東縣私立博大綜合長照機構</t>
    </r>
    <r>
      <rPr>
        <i/>
        <u/>
        <sz val="12"/>
        <color theme="1"/>
        <rFont val="標楷體"/>
        <family val="4"/>
        <charset val="136"/>
      </rPr>
      <t>112.08.16新增</t>
    </r>
    <phoneticPr fontId="3" type="noConversion"/>
  </si>
  <si>
    <r>
      <t>屏東縣私立百益居家長照機構</t>
    </r>
    <r>
      <rPr>
        <i/>
        <u/>
        <sz val="12"/>
        <color theme="1"/>
        <rFont val="標楷體"/>
        <family val="4"/>
        <charset val="136"/>
      </rPr>
      <t>111.07.15新增</t>
    </r>
    <phoneticPr fontId="3" type="noConversion"/>
  </si>
  <si>
    <r>
      <t>屏東縣私立福安居家長照機構</t>
    </r>
    <r>
      <rPr>
        <i/>
        <u/>
        <sz val="12"/>
        <color theme="1"/>
        <rFont val="標楷體"/>
        <family val="4"/>
        <charset val="136"/>
      </rPr>
      <t>112.09.23新增</t>
    </r>
    <phoneticPr fontId="3" type="noConversion"/>
  </si>
  <si>
    <r>
      <t>屏東縣私立福安居家長照機構</t>
    </r>
    <r>
      <rPr>
        <i/>
        <u/>
        <sz val="12"/>
        <color theme="1"/>
        <rFont val="標楷體"/>
        <family val="4"/>
        <charset val="136"/>
      </rPr>
      <t>112.09.23新增</t>
    </r>
    <phoneticPr fontId="3" type="noConversion"/>
  </si>
  <si>
    <r>
      <t>屏東縣私立福安居家長照機構</t>
    </r>
    <r>
      <rPr>
        <i/>
        <u/>
        <sz val="12"/>
        <color theme="1"/>
        <rFont val="標楷體"/>
        <family val="4"/>
        <charset val="136"/>
      </rPr>
      <t>112.09.23新增</t>
    </r>
    <phoneticPr fontId="3" type="noConversion"/>
  </si>
  <si>
    <t>到宅沐浴車</t>
    <phoneticPr fontId="3" type="noConversion"/>
  </si>
  <si>
    <r>
      <t>大地春企業有限公司附設屏東縣私立田子社區長照機構</t>
    </r>
    <r>
      <rPr>
        <i/>
        <u/>
        <sz val="12"/>
        <color theme="1"/>
        <rFont val="標楷體"/>
        <family val="4"/>
        <charset val="136"/>
      </rPr>
      <t>112.11.01新增</t>
    </r>
    <phoneticPr fontId="3" type="noConversion"/>
  </si>
  <si>
    <r>
      <t xml:space="preserve">日旺事業有限公司附設屏東縣私立日欣居家長照 </t>
    </r>
    <r>
      <rPr>
        <i/>
        <u/>
        <sz val="12"/>
        <color theme="1"/>
        <rFont val="標楷體"/>
        <family val="4"/>
        <charset val="136"/>
      </rPr>
      <t>112.10.19新增</t>
    </r>
    <phoneticPr fontId="3" type="noConversion"/>
  </si>
  <si>
    <r>
      <t>輔英科技大學附設醫院附設居家護理所</t>
    </r>
    <r>
      <rPr>
        <i/>
        <u/>
        <sz val="12"/>
        <rFont val="標楷體"/>
        <family val="4"/>
        <charset val="136"/>
      </rPr>
      <t>(112.06.20增枋寮區)</t>
    </r>
    <phoneticPr fontId="3" type="noConversion"/>
  </si>
  <si>
    <r>
      <t>屏東縣私立長春園老人長期照顧中心（養護型)</t>
    </r>
    <r>
      <rPr>
        <i/>
        <u/>
        <sz val="12"/>
        <color theme="1"/>
        <rFont val="標楷體"/>
        <family val="4"/>
        <charset val="136"/>
      </rPr>
      <t>111.4.23新增</t>
    </r>
    <r>
      <rPr>
        <sz val="14"/>
        <color theme="1"/>
        <rFont val="標楷體"/>
        <family val="4"/>
        <charset val="136"/>
      </rPr>
      <t xml:space="preserve"> </t>
    </r>
    <r>
      <rPr>
        <sz val="14"/>
        <color rgb="FFFF0000"/>
        <rFont val="標楷體"/>
        <family val="4"/>
        <charset val="136"/>
      </rPr>
      <t>(112.12.04終止)</t>
    </r>
    <phoneticPr fontId="3" type="noConversion"/>
  </si>
  <si>
    <t>112年12月</t>
    <phoneticPr fontId="3" type="noConversion"/>
  </si>
  <si>
    <r>
      <t xml:space="preserve">屏基醫療財團法人附設屏東縣私立三地門社區長照機構 </t>
    </r>
    <r>
      <rPr>
        <i/>
        <u/>
        <sz val="12"/>
        <color theme="1"/>
        <rFont val="標楷體"/>
        <family val="4"/>
        <charset val="136"/>
      </rPr>
      <t>112.11.29新增</t>
    </r>
    <phoneticPr fontId="3" type="noConversion"/>
  </si>
  <si>
    <r>
      <t>有限責任屏東縣好好照顧勞動合作社附設屏東縣私立四季如春社區長照機構</t>
    </r>
    <r>
      <rPr>
        <i/>
        <u/>
        <sz val="12"/>
        <color rgb="FFFF0000"/>
        <rFont val="標楷體"/>
        <family val="4"/>
        <charset val="136"/>
      </rPr>
      <t>113.1.3新增</t>
    </r>
    <phoneticPr fontId="3" type="noConversion"/>
  </si>
  <si>
    <r>
      <t xml:space="preserve">恆基醫療財團法人附設屏東縣私立墾丁社區長照機構 </t>
    </r>
    <r>
      <rPr>
        <i/>
        <u/>
        <sz val="12"/>
        <color theme="1"/>
        <rFont val="標楷體"/>
        <family val="4"/>
        <charset val="136"/>
      </rPr>
      <t>112.11.07新增</t>
    </r>
    <phoneticPr fontId="3" type="noConversion"/>
  </si>
  <si>
    <r>
      <t xml:space="preserve">屏東縣喜樂阿猴長期照顧協會附設屏東縣私立安聿社區長照機構 </t>
    </r>
    <r>
      <rPr>
        <i/>
        <u/>
        <sz val="12"/>
        <color theme="1"/>
        <rFont val="標楷體"/>
        <family val="4"/>
        <charset val="136"/>
      </rPr>
      <t>112.11.07新增</t>
    </r>
    <phoneticPr fontId="3" type="noConversion"/>
  </si>
  <si>
    <r>
      <t xml:space="preserve">恆基醫療財團法人附設屏東縣私立墾丁社區長照機構 </t>
    </r>
    <r>
      <rPr>
        <i/>
        <u/>
        <sz val="12"/>
        <color theme="1"/>
        <rFont val="標楷體"/>
        <family val="4"/>
        <charset val="136"/>
      </rPr>
      <t>112.11.07新增</t>
    </r>
    <phoneticPr fontId="3" type="noConversion"/>
  </si>
  <si>
    <r>
      <t xml:space="preserve">屏東縣喜樂阿猴長期照顧協會附設屏東縣私立安聿社區長照機構 </t>
    </r>
    <r>
      <rPr>
        <i/>
        <u/>
        <sz val="12"/>
        <color theme="1"/>
        <rFont val="標楷體"/>
        <family val="4"/>
        <charset val="136"/>
      </rPr>
      <t>112.11.07新增</t>
    </r>
    <phoneticPr fontId="3" type="noConversion"/>
  </si>
  <si>
    <r>
      <t xml:space="preserve">恆基醫療財團法人附設屏東縣私立恆基居家式長期照顧服務機構 </t>
    </r>
    <r>
      <rPr>
        <i/>
        <u/>
        <sz val="12"/>
        <color theme="1"/>
        <rFont val="標楷體"/>
        <family val="4"/>
        <charset val="136"/>
      </rPr>
      <t>112.11.01新增</t>
    </r>
    <phoneticPr fontId="3" type="noConversion"/>
  </si>
  <si>
    <r>
      <t>大愛護理之家附設居家護理所</t>
    </r>
    <r>
      <rPr>
        <sz val="14"/>
        <color rgb="FFFF0000"/>
        <rFont val="標楷體"/>
        <family val="4"/>
        <charset val="136"/>
      </rPr>
      <t>(113.1.1終止特約)</t>
    </r>
    <phoneticPr fontId="3" type="noConversion"/>
  </si>
  <si>
    <r>
      <t>枋寮醫療社團法人附設枋醫居家護理所</t>
    </r>
    <r>
      <rPr>
        <sz val="14"/>
        <color rgb="FFFF0000"/>
        <rFont val="標楷體"/>
        <family val="4"/>
        <charset val="136"/>
      </rPr>
      <t>(113.1.1終止特約)</t>
    </r>
    <phoneticPr fontId="3" type="noConversion"/>
  </si>
  <si>
    <r>
      <t>立安居家護理所</t>
    </r>
    <r>
      <rPr>
        <sz val="14"/>
        <color rgb="FFFF0000"/>
        <rFont val="標楷體"/>
        <family val="4"/>
        <charset val="136"/>
      </rPr>
      <t xml:space="preserve">  (暫停中)(113.1.1終止特約)</t>
    </r>
    <phoneticPr fontId="3" type="noConversion"/>
  </si>
  <si>
    <r>
      <t>屏東縣私立頭前溪老人養護中心</t>
    </r>
    <r>
      <rPr>
        <sz val="14"/>
        <color rgb="FFFF0000"/>
        <rFont val="標楷體"/>
        <family val="4"/>
        <charset val="136"/>
      </rPr>
      <t>(113.1.1終止特約)</t>
    </r>
    <phoneticPr fontId="3" type="noConversion"/>
  </si>
  <si>
    <r>
      <t xml:space="preserve">恆基醫療財團法人附設屏東縣私立墾丁社區長照機構 </t>
    </r>
    <r>
      <rPr>
        <i/>
        <u/>
        <sz val="12"/>
        <color theme="1"/>
        <rFont val="標楷體"/>
        <family val="4"/>
        <charset val="136"/>
      </rPr>
      <t>112.11.07新增</t>
    </r>
    <phoneticPr fontId="3" type="noConversion"/>
  </si>
  <si>
    <r>
      <t xml:space="preserve">屏東縣喜樂阿猴長期照顧協會附設屏東縣私立安聿社區長照機構 </t>
    </r>
    <r>
      <rPr>
        <i/>
        <u/>
        <sz val="12"/>
        <color theme="1"/>
        <rFont val="標楷體"/>
        <family val="4"/>
        <charset val="136"/>
      </rPr>
      <t>112.11.14新增</t>
    </r>
    <phoneticPr fontId="3" type="noConversion"/>
  </si>
  <si>
    <r>
      <t xml:space="preserve">屏基醫療財團法人附設屏東縣私立三地門社區長照機構 </t>
    </r>
    <r>
      <rPr>
        <i/>
        <u/>
        <sz val="14"/>
        <color theme="1"/>
        <rFont val="標楷體"/>
        <family val="4"/>
        <charset val="136"/>
      </rPr>
      <t>112.11.29新增</t>
    </r>
    <phoneticPr fontId="3" type="noConversion"/>
  </si>
  <si>
    <r>
      <t xml:space="preserve">屏基醫療財團法人附設屏東縣私立三地門社區長照機構 </t>
    </r>
    <r>
      <rPr>
        <i/>
        <u/>
        <sz val="14"/>
        <color theme="1"/>
        <rFont val="標楷體"/>
        <family val="4"/>
        <charset val="136"/>
      </rPr>
      <t>112.11.29新增</t>
    </r>
    <phoneticPr fontId="3" type="noConversion"/>
  </si>
  <si>
    <r>
      <t>112年12</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</si>
  <si>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r>
      <t>屏東縣私立永生居家長照機構</t>
    </r>
    <r>
      <rPr>
        <i/>
        <u/>
        <sz val="12"/>
        <color theme="1"/>
        <rFont val="標楷體"/>
        <family val="4"/>
        <charset val="136"/>
      </rPr>
      <t>112.11.21新增</t>
    </r>
    <phoneticPr fontId="3" type="noConversion"/>
  </si>
  <si>
    <t>有限責任屏東縣經立照顧服務勞動合作社附設私立經立綜合長照機構</t>
    <phoneticPr fontId="3" type="noConversion"/>
  </si>
  <si>
    <t>有限責任屏東縣經立照顧服務勞動合作社附設私立經立綜合長照機構-因誤點無法提供服務，但因個管已依案家指定轉派另一間，而此單位知悉及同意。</t>
    <phoneticPr fontId="3" type="noConversion"/>
  </si>
  <si>
    <t>財團法人蘇天生文教基金會附設屏東縣私立蘇天生綜合式長期照顧服務機構</t>
    <phoneticPr fontId="3" type="noConversion"/>
  </si>
  <si>
    <t>莘翊居家護理所</t>
    <phoneticPr fontId="3" type="noConversion"/>
  </si>
  <si>
    <t>本社A單位112年12月輪派案統計表
若服務單位對於本社輪派情形有疑異者得於上班時間來電或逕向屏東縣長期照護管理中心反應
本社社區整合型服務中心
電話：08-7971717#5112
專線號碼：0963663555
屏東縣縣政府長期照護處
電話：08-7662900</t>
    <phoneticPr fontId="3" type="noConversion"/>
  </si>
  <si>
    <t>枋寮鄉</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</si>
</sst>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6">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4"/>
      <color rgb="FFFF0000"/>
      <name val="標楷體"/>
      <family val="4"/>
      <charset val="136"/>
    </font>
    <font>
      <i/>
      <u/>
      <sz val="12"/>
      <color rgb="FFFF0000"/>
      <name val="標楷體"/>
      <family val="4"/>
      <charset val="136"/>
    </font>
    <font>
      <strike/>
      <sz val="14"/>
      <color theme="1"/>
      <name val="標楷體"/>
      <family val="4"/>
      <charset val="136"/>
    </font>
    <font>
      <sz val="12"/>
      <color rgb="FF333333"/>
      <name val="微軟正黑體"/>
      <family val="2"/>
      <charset val="136"/>
    </font>
  </fonts>
  <fills count="2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23">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5" fillId="0" borderId="0" xfId="1" applyFont="1" applyFill="1" applyBorder="1" applyAlignment="1">
      <alignment horizontal="center" vertical="center"/>
    </xf>
    <xf numFmtId="0" fontId="1" fillId="0" borderId="0" xfId="1" applyFont="1" applyFill="1" applyAlignment="1">
      <alignment horizontal="center"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5" borderId="1" xfId="1" applyFont="1" applyFill="1" applyBorder="1" applyAlignment="1">
      <alignment horizontal="center" vertical="center" wrapText="1"/>
    </xf>
    <xf numFmtId="0" fontId="8" fillId="15" borderId="1" xfId="1"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7" borderId="14" xfId="0" applyFill="1" applyBorder="1">
      <alignment vertical="center"/>
    </xf>
    <xf numFmtId="0" fontId="0" fillId="17"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4" borderId="1" xfId="1" applyFont="1" applyFill="1" applyBorder="1" applyAlignment="1">
      <alignment horizontal="left" vertical="center" wrapText="1"/>
    </xf>
    <xf numFmtId="0" fontId="5" fillId="0" borderId="1" xfId="1" applyFont="1" applyBorder="1" applyAlignment="1">
      <alignment horizontal="center" vertical="center"/>
    </xf>
    <xf numFmtId="0" fontId="1" fillId="0" borderId="0" xfId="1" applyFont="1" applyFill="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24" fillId="10" borderId="2" xfId="0" applyFont="1" applyFill="1" applyBorder="1" applyAlignment="1">
      <alignment vertical="center" wrapText="1"/>
    </xf>
    <xf numFmtId="0" fontId="8" fillId="18" borderId="1" xfId="1" applyFont="1" applyFill="1" applyBorder="1" applyAlignment="1">
      <alignment horizontal="center" vertical="center" wrapText="1"/>
    </xf>
    <xf numFmtId="0" fontId="8" fillId="18" borderId="1" xfId="0" applyFont="1" applyFill="1" applyBorder="1" applyAlignment="1">
      <alignment vertical="center" wrapText="1"/>
    </xf>
    <xf numFmtId="0" fontId="8" fillId="4" borderId="2" xfId="1" applyFont="1" applyFill="1" applyBorder="1" applyAlignment="1">
      <alignment horizontal="left" vertical="center" wrapText="1"/>
    </xf>
    <xf numFmtId="0" fontId="1" fillId="0" borderId="0" xfId="1" applyFont="1" applyFill="1">
      <alignment vertical="center"/>
    </xf>
    <xf numFmtId="0" fontId="8" fillId="9"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9" fillId="4" borderId="1" xfId="1"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2" borderId="1" xfId="0" applyFont="1" applyFill="1" applyBorder="1" applyAlignment="1">
      <alignment horizontal="center" vertical="center" wrapText="1"/>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wrapText="1"/>
    </xf>
    <xf numFmtId="0" fontId="5" fillId="0" borderId="6" xfId="1" applyFont="1" applyBorder="1" applyAlignment="1">
      <alignment horizontal="center" vertical="center"/>
    </xf>
    <xf numFmtId="0" fontId="22" fillId="4" borderId="1" xfId="1" applyFont="1" applyFill="1" applyBorder="1" applyAlignment="1">
      <alignment horizontal="center" vertical="center"/>
    </xf>
    <xf numFmtId="0" fontId="22" fillId="4" borderId="2" xfId="1" applyFont="1" applyFill="1" applyBorder="1" applyAlignment="1">
      <alignment horizontal="left" vertical="center" wrapText="1"/>
    </xf>
    <xf numFmtId="0" fontId="8" fillId="7" borderId="2" xfId="1" applyFont="1" applyFill="1" applyBorder="1" applyAlignment="1">
      <alignment horizontal="center" vertical="center" wrapText="1"/>
    </xf>
    <xf numFmtId="0" fontId="8" fillId="7" borderId="2" xfId="1" applyFont="1" applyFill="1" applyBorder="1" applyAlignment="1">
      <alignment horizontal="left" vertical="top" wrapText="1"/>
    </xf>
    <xf numFmtId="0" fontId="8" fillId="3" borderId="1" xfId="1" applyFont="1" applyFill="1" applyBorder="1" applyAlignment="1">
      <alignment horizontal="left" vertical="center" wrapText="1"/>
    </xf>
    <xf numFmtId="0" fontId="1" fillId="0" borderId="0" xfId="1" applyFont="1" applyFill="1">
      <alignment vertical="center"/>
    </xf>
    <xf numFmtId="0" fontId="1" fillId="0" borderId="0" xfId="1" applyFont="1" applyFill="1">
      <alignment vertical="center"/>
    </xf>
    <xf numFmtId="0" fontId="5" fillId="0" borderId="6" xfId="1" applyFont="1" applyBorder="1" applyAlignment="1">
      <alignment horizontal="center" vertical="center"/>
    </xf>
    <xf numFmtId="0" fontId="8" fillId="2"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2"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8" fillId="2" borderId="1"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12" fillId="0" borderId="7"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 fillId="19" borderId="1" xfId="1" applyFont="1" applyFill="1" applyBorder="1" applyAlignment="1">
      <alignment horizontal="center" vertical="center" wrapText="1"/>
    </xf>
    <xf numFmtId="0" fontId="25" fillId="2" borderId="0" xfId="0" applyFont="1" applyFill="1" applyAlignment="1">
      <alignment horizontal="left" vertical="center" wrapText="1"/>
    </xf>
    <xf numFmtId="0" fontId="25"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1"/>
  <sheetViews>
    <sheetView tabSelected="1" zoomScaleNormal="100" workbookViewId="0">
      <pane xSplit="3" topLeftCell="D1" activePane="topRight" state="frozen"/>
      <selection pane="topRight" activeCell="E8" sqref="E8"/>
    </sheetView>
  </sheetViews>
  <sheetFormatPr defaultRowHeight="16.5"/>
  <cols>
    <col min="1" max="1" width="3.875" style="55" customWidth="1"/>
    <col min="2" max="2" width="11.25" style="12" customWidth="1"/>
    <col min="3" max="3" width="43.875" style="7" customWidth="1"/>
    <col min="4" max="8" width="7.5" style="5" customWidth="1"/>
    <col min="9" max="11" width="9" style="1"/>
    <col min="12" max="12" width="46.375" style="1" customWidth="1"/>
    <col min="13"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97" t="s">
        <v>327</v>
      </c>
      <c r="C1" s="197"/>
      <c r="D1" s="220" t="s">
        <v>112</v>
      </c>
      <c r="E1" s="220"/>
      <c r="F1" s="220"/>
      <c r="G1" s="220"/>
      <c r="H1" s="220"/>
    </row>
    <row r="2" spans="1:8">
      <c r="B2" s="198" t="s">
        <v>0</v>
      </c>
      <c r="C2" s="198"/>
      <c r="D2" s="220"/>
      <c r="E2" s="220"/>
      <c r="F2" s="220"/>
      <c r="G2" s="220"/>
      <c r="H2" s="220"/>
    </row>
    <row r="3" spans="1:8">
      <c r="B3" s="11" t="s">
        <v>1</v>
      </c>
      <c r="C3" s="3" t="s">
        <v>79</v>
      </c>
      <c r="D3" s="220"/>
      <c r="E3" s="220"/>
      <c r="F3" s="220"/>
      <c r="G3" s="220"/>
      <c r="H3" s="220"/>
    </row>
    <row r="4" spans="1:8" ht="16.5" customHeight="1">
      <c r="A4" s="188" t="s">
        <v>207</v>
      </c>
      <c r="B4" s="188" t="s">
        <v>2</v>
      </c>
      <c r="C4" s="188" t="s">
        <v>3</v>
      </c>
      <c r="D4" s="192" t="s">
        <v>384</v>
      </c>
      <c r="E4" s="193"/>
      <c r="F4" s="193"/>
      <c r="G4" s="193"/>
      <c r="H4" s="194"/>
    </row>
    <row r="5" spans="1:8" ht="16.5" customHeight="1">
      <c r="A5" s="188"/>
      <c r="B5" s="188"/>
      <c r="C5" s="188"/>
      <c r="D5" s="200" t="s">
        <v>5</v>
      </c>
      <c r="E5" s="200" t="s">
        <v>6</v>
      </c>
      <c r="F5" s="202" t="s">
        <v>7</v>
      </c>
      <c r="G5" s="203"/>
      <c r="H5" s="204" t="s">
        <v>4</v>
      </c>
    </row>
    <row r="6" spans="1:8">
      <c r="A6" s="188"/>
      <c r="B6" s="188"/>
      <c r="C6" s="188"/>
      <c r="D6" s="201"/>
      <c r="E6" s="201"/>
      <c r="F6" s="97" t="s">
        <v>8</v>
      </c>
      <c r="G6" s="97" t="s">
        <v>9</v>
      </c>
      <c r="H6" s="205"/>
    </row>
    <row r="7" spans="1:8" ht="39">
      <c r="A7" s="52">
        <v>1</v>
      </c>
      <c r="B7" s="52" t="s">
        <v>10</v>
      </c>
      <c r="C7" s="65" t="s">
        <v>11</v>
      </c>
      <c r="D7" s="98"/>
      <c r="E7" s="98"/>
      <c r="F7" s="98"/>
      <c r="G7" s="98"/>
      <c r="H7" s="4">
        <f>SUM(D7:G7)</f>
        <v>0</v>
      </c>
    </row>
    <row r="8" spans="1:8" ht="39">
      <c r="A8" s="52">
        <v>2</v>
      </c>
      <c r="B8" s="52" t="s">
        <v>12</v>
      </c>
      <c r="C8" s="65" t="s">
        <v>13</v>
      </c>
      <c r="D8" s="98"/>
      <c r="E8" s="98"/>
      <c r="F8" s="98"/>
      <c r="G8" s="98"/>
      <c r="H8" s="4">
        <f t="shared" ref="H8:H73" si="0">SUM(D8:G8)</f>
        <v>0</v>
      </c>
    </row>
    <row r="9" spans="1:8" ht="39">
      <c r="A9" s="52">
        <v>3</v>
      </c>
      <c r="B9" s="52" t="s">
        <v>12</v>
      </c>
      <c r="C9" s="65" t="s">
        <v>268</v>
      </c>
      <c r="D9" s="98"/>
      <c r="E9" s="98"/>
      <c r="F9" s="108"/>
      <c r="G9" s="98"/>
      <c r="H9" s="4">
        <f t="shared" si="0"/>
        <v>0</v>
      </c>
    </row>
    <row r="10" spans="1:8" ht="39">
      <c r="A10" s="52">
        <v>4</v>
      </c>
      <c r="B10" s="52" t="s">
        <v>12</v>
      </c>
      <c r="C10" s="65" t="s">
        <v>14</v>
      </c>
      <c r="D10" s="98"/>
      <c r="E10" s="98">
        <v>2</v>
      </c>
      <c r="F10" s="98"/>
      <c r="G10" s="98">
        <v>1</v>
      </c>
      <c r="H10" s="4">
        <f t="shared" si="0"/>
        <v>3</v>
      </c>
    </row>
    <row r="11" spans="1:8" ht="39">
      <c r="A11" s="52">
        <v>5</v>
      </c>
      <c r="B11" s="52" t="s">
        <v>12</v>
      </c>
      <c r="C11" s="65" t="s">
        <v>265</v>
      </c>
      <c r="D11" s="98"/>
      <c r="E11" s="98"/>
      <c r="F11" s="98"/>
      <c r="G11" s="98"/>
      <c r="H11" s="4">
        <f t="shared" si="0"/>
        <v>0</v>
      </c>
    </row>
    <row r="12" spans="1:8" ht="39">
      <c r="A12" s="52">
        <v>6</v>
      </c>
      <c r="B12" s="52" t="s">
        <v>12</v>
      </c>
      <c r="C12" s="65" t="s">
        <v>16</v>
      </c>
      <c r="D12" s="153"/>
      <c r="E12" s="155">
        <v>3</v>
      </c>
      <c r="F12" s="155">
        <v>1</v>
      </c>
      <c r="G12" s="98">
        <v>1</v>
      </c>
      <c r="H12" s="4">
        <f t="shared" si="0"/>
        <v>5</v>
      </c>
    </row>
    <row r="13" spans="1:8" ht="39">
      <c r="A13" s="52">
        <v>7</v>
      </c>
      <c r="B13" s="54" t="s">
        <v>17</v>
      </c>
      <c r="C13" s="65" t="s">
        <v>266</v>
      </c>
      <c r="D13" s="153"/>
      <c r="E13" s="155"/>
      <c r="F13" s="155"/>
      <c r="G13" s="98"/>
      <c r="H13" s="4">
        <f t="shared" si="0"/>
        <v>0</v>
      </c>
    </row>
    <row r="14" spans="1:8" ht="19.5">
      <c r="A14" s="52">
        <v>8</v>
      </c>
      <c r="B14" s="52" t="s">
        <v>12</v>
      </c>
      <c r="C14" s="65" t="s">
        <v>19</v>
      </c>
      <c r="D14" s="153"/>
      <c r="E14" s="155"/>
      <c r="F14" s="155"/>
      <c r="G14" s="98"/>
      <c r="H14" s="4">
        <f t="shared" si="0"/>
        <v>0</v>
      </c>
    </row>
    <row r="15" spans="1:8" ht="39">
      <c r="A15" s="52">
        <v>9</v>
      </c>
      <c r="B15" s="52" t="s">
        <v>12</v>
      </c>
      <c r="C15" s="65" t="s">
        <v>20</v>
      </c>
      <c r="D15" s="153"/>
      <c r="E15" s="155"/>
      <c r="F15" s="155"/>
      <c r="G15" s="98"/>
      <c r="H15" s="4">
        <f t="shared" si="0"/>
        <v>0</v>
      </c>
    </row>
    <row r="16" spans="1:8" s="8" customFormat="1" ht="19.5">
      <c r="A16" s="52">
        <v>10</v>
      </c>
      <c r="B16" s="52" t="s">
        <v>12</v>
      </c>
      <c r="C16" s="65" t="s">
        <v>21</v>
      </c>
      <c r="D16" s="153">
        <v>1</v>
      </c>
      <c r="E16" s="155"/>
      <c r="F16" s="155"/>
      <c r="G16" s="98"/>
      <c r="H16" s="4">
        <f t="shared" si="0"/>
        <v>1</v>
      </c>
    </row>
    <row r="17" spans="1:8" s="8" customFormat="1" ht="36">
      <c r="A17" s="52">
        <v>11</v>
      </c>
      <c r="B17" s="52" t="s">
        <v>12</v>
      </c>
      <c r="C17" s="65" t="s">
        <v>246</v>
      </c>
      <c r="D17" s="153">
        <v>2</v>
      </c>
      <c r="E17" s="155">
        <v>1</v>
      </c>
      <c r="F17" s="155"/>
      <c r="G17" s="98"/>
      <c r="H17" s="4">
        <f t="shared" si="0"/>
        <v>3</v>
      </c>
    </row>
    <row r="18" spans="1:8" ht="55.5">
      <c r="A18" s="52">
        <v>12</v>
      </c>
      <c r="B18" s="52" t="s">
        <v>12</v>
      </c>
      <c r="C18" s="65" t="s">
        <v>245</v>
      </c>
      <c r="D18" s="141"/>
      <c r="E18" s="141"/>
      <c r="F18" s="98"/>
      <c r="G18" s="98"/>
      <c r="H18" s="4">
        <f t="shared" si="0"/>
        <v>0</v>
      </c>
    </row>
    <row r="19" spans="1:8" s="13" customFormat="1" ht="55.5">
      <c r="A19" s="52">
        <v>13</v>
      </c>
      <c r="B19" s="52" t="s">
        <v>12</v>
      </c>
      <c r="C19" s="65" t="s">
        <v>244</v>
      </c>
      <c r="D19" s="141"/>
      <c r="E19" s="141">
        <v>1</v>
      </c>
      <c r="F19" s="98"/>
      <c r="G19" s="98"/>
      <c r="H19" s="4">
        <f t="shared" si="0"/>
        <v>1</v>
      </c>
    </row>
    <row r="20" spans="1:8" s="10" customFormat="1" ht="39">
      <c r="A20" s="52">
        <v>14</v>
      </c>
      <c r="B20" s="52" t="s">
        <v>12</v>
      </c>
      <c r="C20" s="65" t="s">
        <v>243</v>
      </c>
      <c r="D20" s="141"/>
      <c r="E20" s="141"/>
      <c r="F20" s="98"/>
      <c r="G20" s="98"/>
      <c r="H20" s="4">
        <f t="shared" si="0"/>
        <v>0</v>
      </c>
    </row>
    <row r="21" spans="1:8" s="82" customFormat="1" ht="39">
      <c r="A21" s="9">
        <v>15</v>
      </c>
      <c r="B21" s="174" t="s">
        <v>210</v>
      </c>
      <c r="C21" s="65" t="s">
        <v>242</v>
      </c>
      <c r="D21" s="142">
        <v>1</v>
      </c>
      <c r="E21" s="142"/>
      <c r="F21" s="99"/>
      <c r="G21" s="99"/>
      <c r="H21" s="4">
        <f t="shared" si="0"/>
        <v>1</v>
      </c>
    </row>
    <row r="22" spans="1:8" s="89" customFormat="1" ht="36">
      <c r="A22" s="52">
        <v>16</v>
      </c>
      <c r="B22" s="174" t="s">
        <v>210</v>
      </c>
      <c r="C22" s="65" t="s">
        <v>241</v>
      </c>
      <c r="D22" s="99"/>
      <c r="E22" s="99"/>
      <c r="F22" s="99"/>
      <c r="G22" s="99"/>
      <c r="H22" s="4">
        <f t="shared" si="0"/>
        <v>0</v>
      </c>
    </row>
    <row r="23" spans="1:8" s="89" customFormat="1" ht="39">
      <c r="A23" s="52">
        <v>17</v>
      </c>
      <c r="B23" s="174" t="s">
        <v>210</v>
      </c>
      <c r="C23" s="65" t="s">
        <v>222</v>
      </c>
      <c r="D23" s="99"/>
      <c r="E23" s="99"/>
      <c r="F23" s="99"/>
      <c r="G23" s="99"/>
      <c r="H23" s="4">
        <f t="shared" si="0"/>
        <v>0</v>
      </c>
    </row>
    <row r="24" spans="1:8" s="120" customFormat="1" ht="36">
      <c r="A24" s="52">
        <v>18</v>
      </c>
      <c r="B24" s="174" t="s">
        <v>210</v>
      </c>
      <c r="C24" s="65" t="s">
        <v>284</v>
      </c>
      <c r="D24" s="121"/>
      <c r="E24" s="121"/>
      <c r="F24" s="121"/>
      <c r="G24" s="121"/>
      <c r="H24" s="79">
        <f t="shared" ref="H24:H26" si="1">SUM(D24:G24)</f>
        <v>0</v>
      </c>
    </row>
    <row r="25" spans="1:8" s="165" customFormat="1" ht="36">
      <c r="A25" s="52">
        <v>19</v>
      </c>
      <c r="B25" s="174" t="s">
        <v>210</v>
      </c>
      <c r="C25" s="65" t="s">
        <v>373</v>
      </c>
      <c r="D25" s="166"/>
      <c r="E25" s="166"/>
      <c r="F25" s="166"/>
      <c r="G25" s="166"/>
      <c r="H25" s="79">
        <f t="shared" si="1"/>
        <v>0</v>
      </c>
    </row>
    <row r="26" spans="1:8" s="185" customFormat="1" ht="36">
      <c r="A26" s="52">
        <v>20</v>
      </c>
      <c r="B26" s="187" t="s">
        <v>210</v>
      </c>
      <c r="C26" s="65" t="s">
        <v>401</v>
      </c>
      <c r="D26" s="186"/>
      <c r="E26" s="186"/>
      <c r="F26" s="186"/>
      <c r="G26" s="186"/>
      <c r="H26" s="79">
        <f t="shared" si="1"/>
        <v>0</v>
      </c>
    </row>
    <row r="27" spans="1:8" s="13" customFormat="1" ht="39">
      <c r="A27" s="57">
        <v>1</v>
      </c>
      <c r="B27" s="63" t="s">
        <v>22</v>
      </c>
      <c r="C27" s="66" t="s">
        <v>240</v>
      </c>
      <c r="D27" s="99"/>
      <c r="E27" s="99"/>
      <c r="F27" s="99"/>
      <c r="G27" s="99"/>
      <c r="H27" s="4">
        <f t="shared" si="0"/>
        <v>0</v>
      </c>
    </row>
    <row r="28" spans="1:8" s="104" customFormat="1" ht="39">
      <c r="A28" s="57">
        <v>2</v>
      </c>
      <c r="B28" s="63" t="s">
        <v>22</v>
      </c>
      <c r="C28" s="66" t="s">
        <v>270</v>
      </c>
      <c r="D28" s="105"/>
      <c r="E28" s="105"/>
      <c r="F28" s="105"/>
      <c r="G28" s="105"/>
      <c r="H28" s="4">
        <f t="shared" si="0"/>
        <v>0</v>
      </c>
    </row>
    <row r="29" spans="1:8" ht="39">
      <c r="A29" s="58">
        <v>1</v>
      </c>
      <c r="B29" s="58" t="s">
        <v>23</v>
      </c>
      <c r="C29" s="67" t="s">
        <v>133</v>
      </c>
      <c r="D29" s="99"/>
      <c r="E29" s="99"/>
      <c r="F29" s="99"/>
      <c r="G29" s="99"/>
      <c r="H29" s="4">
        <f t="shared" si="0"/>
        <v>0</v>
      </c>
    </row>
    <row r="30" spans="1:8" ht="39">
      <c r="A30" s="58">
        <v>2</v>
      </c>
      <c r="B30" s="58" t="s">
        <v>23</v>
      </c>
      <c r="C30" s="67" t="s">
        <v>134</v>
      </c>
      <c r="D30" s="99"/>
      <c r="E30" s="99"/>
      <c r="F30" s="99"/>
      <c r="G30" s="99"/>
      <c r="H30" s="4">
        <f t="shared" si="0"/>
        <v>0</v>
      </c>
    </row>
    <row r="31" spans="1:8" ht="39">
      <c r="A31" s="58">
        <v>3</v>
      </c>
      <c r="B31" s="58" t="s">
        <v>23</v>
      </c>
      <c r="C31" s="68" t="s">
        <v>24</v>
      </c>
      <c r="D31" s="99"/>
      <c r="E31" s="99"/>
      <c r="F31" s="99"/>
      <c r="G31" s="99"/>
      <c r="H31" s="4">
        <f t="shared" si="0"/>
        <v>0</v>
      </c>
    </row>
    <row r="32" spans="1:8" ht="39">
      <c r="A32" s="58">
        <v>4</v>
      </c>
      <c r="B32" s="58" t="s">
        <v>23</v>
      </c>
      <c r="C32" s="68" t="s">
        <v>25</v>
      </c>
      <c r="D32" s="99"/>
      <c r="E32" s="99"/>
      <c r="F32" s="99"/>
      <c r="G32" s="99"/>
      <c r="H32" s="4">
        <f t="shared" si="0"/>
        <v>0</v>
      </c>
    </row>
    <row r="33" spans="1:8" ht="39">
      <c r="A33" s="58">
        <v>5</v>
      </c>
      <c r="B33" s="58" t="s">
        <v>23</v>
      </c>
      <c r="C33" s="68" t="s">
        <v>26</v>
      </c>
      <c r="D33" s="99"/>
      <c r="E33" s="99"/>
      <c r="F33" s="99"/>
      <c r="G33" s="99"/>
      <c r="H33" s="4">
        <f t="shared" si="0"/>
        <v>0</v>
      </c>
    </row>
    <row r="34" spans="1:8" ht="19.5">
      <c r="A34" s="58">
        <v>6</v>
      </c>
      <c r="B34" s="58" t="s">
        <v>23</v>
      </c>
      <c r="C34" s="68" t="s">
        <v>27</v>
      </c>
      <c r="D34" s="99"/>
      <c r="E34" s="99"/>
      <c r="F34" s="99"/>
      <c r="G34" s="99"/>
      <c r="H34" s="4">
        <f t="shared" si="0"/>
        <v>0</v>
      </c>
    </row>
    <row r="35" spans="1:8" ht="19.5">
      <c r="A35" s="58">
        <v>7</v>
      </c>
      <c r="B35" s="58" t="s">
        <v>23</v>
      </c>
      <c r="C35" s="68" t="s">
        <v>28</v>
      </c>
      <c r="D35" s="99"/>
      <c r="E35" s="99"/>
      <c r="F35" s="99"/>
      <c r="G35" s="99"/>
      <c r="H35" s="4">
        <f t="shared" si="0"/>
        <v>0</v>
      </c>
    </row>
    <row r="36" spans="1:8" ht="39">
      <c r="A36" s="58">
        <v>8</v>
      </c>
      <c r="B36" s="58" t="s">
        <v>23</v>
      </c>
      <c r="C36" s="67" t="s">
        <v>268</v>
      </c>
      <c r="D36" s="99"/>
      <c r="E36" s="99"/>
      <c r="F36" s="99"/>
      <c r="G36" s="99"/>
      <c r="H36" s="4">
        <f t="shared" si="0"/>
        <v>0</v>
      </c>
    </row>
    <row r="37" spans="1:8" ht="39">
      <c r="A37" s="58">
        <v>9</v>
      </c>
      <c r="B37" s="58" t="s">
        <v>23</v>
      </c>
      <c r="C37" s="68" t="s">
        <v>29</v>
      </c>
      <c r="D37" s="99"/>
      <c r="E37" s="99"/>
      <c r="F37" s="99"/>
      <c r="G37" s="99"/>
      <c r="H37" s="4">
        <f t="shared" si="0"/>
        <v>0</v>
      </c>
    </row>
    <row r="38" spans="1:8" ht="39">
      <c r="A38" s="58">
        <v>10</v>
      </c>
      <c r="B38" s="58" t="s">
        <v>23</v>
      </c>
      <c r="C38" s="68" t="s">
        <v>30</v>
      </c>
      <c r="D38" s="99"/>
      <c r="E38" s="99"/>
      <c r="F38" s="99"/>
      <c r="G38" s="99"/>
      <c r="H38" s="4">
        <f t="shared" si="0"/>
        <v>0</v>
      </c>
    </row>
    <row r="39" spans="1:8" ht="39">
      <c r="A39" s="58">
        <v>11</v>
      </c>
      <c r="B39" s="58" t="s">
        <v>23</v>
      </c>
      <c r="C39" s="68" t="s">
        <v>31</v>
      </c>
      <c r="D39" s="99"/>
      <c r="E39" s="99"/>
      <c r="F39" s="99"/>
      <c r="G39" s="99"/>
      <c r="H39" s="4">
        <f t="shared" si="0"/>
        <v>0</v>
      </c>
    </row>
    <row r="40" spans="1:8" ht="19.5">
      <c r="A40" s="58">
        <v>12</v>
      </c>
      <c r="B40" s="58" t="s">
        <v>23</v>
      </c>
      <c r="C40" s="67" t="s">
        <v>330</v>
      </c>
      <c r="D40" s="99"/>
      <c r="E40" s="99"/>
      <c r="F40" s="99"/>
      <c r="G40" s="99"/>
      <c r="H40" s="4">
        <f t="shared" si="0"/>
        <v>0</v>
      </c>
    </row>
    <row r="41" spans="1:8" ht="58.5">
      <c r="A41" s="58">
        <v>13</v>
      </c>
      <c r="B41" s="58" t="s">
        <v>23</v>
      </c>
      <c r="C41" s="68" t="s">
        <v>32</v>
      </c>
      <c r="D41" s="99"/>
      <c r="E41" s="99"/>
      <c r="F41" s="99"/>
      <c r="G41" s="99"/>
      <c r="H41" s="4">
        <f t="shared" si="0"/>
        <v>0</v>
      </c>
    </row>
    <row r="42" spans="1:8" ht="39">
      <c r="A42" s="58">
        <v>14</v>
      </c>
      <c r="B42" s="58" t="s">
        <v>23</v>
      </c>
      <c r="C42" s="68" t="s">
        <v>33</v>
      </c>
      <c r="D42" s="99"/>
      <c r="E42" s="99"/>
      <c r="F42" s="99"/>
      <c r="G42" s="99"/>
      <c r="H42" s="4">
        <f t="shared" si="0"/>
        <v>0</v>
      </c>
    </row>
    <row r="43" spans="1:8" ht="39">
      <c r="A43" s="58">
        <v>15</v>
      </c>
      <c r="B43" s="58" t="s">
        <v>23</v>
      </c>
      <c r="C43" s="68" t="s">
        <v>34</v>
      </c>
      <c r="D43" s="99"/>
      <c r="E43" s="99"/>
      <c r="F43" s="99"/>
      <c r="G43" s="99"/>
      <c r="H43" s="4">
        <f t="shared" si="0"/>
        <v>0</v>
      </c>
    </row>
    <row r="44" spans="1:8" ht="58.5">
      <c r="A44" s="58">
        <v>16</v>
      </c>
      <c r="B44" s="58" t="s">
        <v>23</v>
      </c>
      <c r="C44" s="68" t="s">
        <v>35</v>
      </c>
      <c r="D44" s="99"/>
      <c r="E44" s="99"/>
      <c r="F44" s="99"/>
      <c r="G44" s="99"/>
      <c r="H44" s="4">
        <f t="shared" si="0"/>
        <v>0</v>
      </c>
    </row>
    <row r="45" spans="1:8" ht="39">
      <c r="A45" s="58">
        <v>17</v>
      </c>
      <c r="B45" s="58" t="s">
        <v>23</v>
      </c>
      <c r="C45" s="67" t="s">
        <v>346</v>
      </c>
      <c r="D45" s="99"/>
      <c r="E45" s="99"/>
      <c r="F45" s="99"/>
      <c r="G45" s="99"/>
      <c r="H45" s="4">
        <f t="shared" si="0"/>
        <v>0</v>
      </c>
    </row>
    <row r="46" spans="1:8" ht="19.5">
      <c r="A46" s="58">
        <v>18</v>
      </c>
      <c r="B46" s="58" t="s">
        <v>23</v>
      </c>
      <c r="C46" s="68" t="s">
        <v>36</v>
      </c>
      <c r="D46" s="99"/>
      <c r="E46" s="99"/>
      <c r="F46" s="99"/>
      <c r="G46" s="99"/>
      <c r="H46" s="4">
        <f t="shared" si="0"/>
        <v>0</v>
      </c>
    </row>
    <row r="47" spans="1:8" ht="39">
      <c r="A47" s="58">
        <v>19</v>
      </c>
      <c r="B47" s="58" t="s">
        <v>23</v>
      </c>
      <c r="C47" s="68" t="s">
        <v>37</v>
      </c>
      <c r="D47" s="99"/>
      <c r="E47" s="99"/>
      <c r="F47" s="99"/>
      <c r="G47" s="99"/>
      <c r="H47" s="4">
        <f t="shared" si="0"/>
        <v>0</v>
      </c>
    </row>
    <row r="48" spans="1:8" ht="58.5">
      <c r="A48" s="58">
        <v>20</v>
      </c>
      <c r="B48" s="58" t="s">
        <v>23</v>
      </c>
      <c r="C48" s="67" t="s">
        <v>135</v>
      </c>
      <c r="D48" s="99"/>
      <c r="E48" s="99"/>
      <c r="F48" s="99"/>
      <c r="G48" s="99"/>
      <c r="H48" s="4">
        <f t="shared" si="0"/>
        <v>0</v>
      </c>
    </row>
    <row r="49" spans="1:8" ht="39">
      <c r="A49" s="58">
        <v>21</v>
      </c>
      <c r="B49" s="58" t="s">
        <v>23</v>
      </c>
      <c r="C49" s="68" t="s">
        <v>38</v>
      </c>
      <c r="D49" s="99"/>
      <c r="E49" s="99"/>
      <c r="F49" s="99"/>
      <c r="G49" s="99"/>
      <c r="H49" s="4">
        <f t="shared" si="0"/>
        <v>0</v>
      </c>
    </row>
    <row r="50" spans="1:8" ht="19.5">
      <c r="A50" s="58">
        <v>22</v>
      </c>
      <c r="B50" s="58" t="s">
        <v>23</v>
      </c>
      <c r="C50" s="68" t="s">
        <v>39</v>
      </c>
      <c r="D50" s="99"/>
      <c r="E50" s="99"/>
      <c r="F50" s="99"/>
      <c r="G50" s="99"/>
      <c r="H50" s="4">
        <f t="shared" si="0"/>
        <v>0</v>
      </c>
    </row>
    <row r="51" spans="1:8" ht="39">
      <c r="A51" s="58">
        <v>23</v>
      </c>
      <c r="B51" s="58" t="s">
        <v>23</v>
      </c>
      <c r="C51" s="68" t="s">
        <v>40</v>
      </c>
      <c r="D51" s="99"/>
      <c r="E51" s="99"/>
      <c r="F51" s="99"/>
      <c r="G51" s="99"/>
      <c r="H51" s="4">
        <f t="shared" si="0"/>
        <v>0</v>
      </c>
    </row>
    <row r="52" spans="1:8" ht="39">
      <c r="A52" s="58">
        <v>24</v>
      </c>
      <c r="B52" s="58" t="s">
        <v>23</v>
      </c>
      <c r="C52" s="68" t="s">
        <v>137</v>
      </c>
      <c r="D52" s="99"/>
      <c r="E52" s="99"/>
      <c r="F52" s="99"/>
      <c r="G52" s="99"/>
      <c r="H52" s="4">
        <f t="shared" si="0"/>
        <v>0</v>
      </c>
    </row>
    <row r="53" spans="1:8" ht="39">
      <c r="A53" s="58">
        <v>25</v>
      </c>
      <c r="B53" s="58" t="s">
        <v>23</v>
      </c>
      <c r="C53" s="68" t="s">
        <v>136</v>
      </c>
      <c r="D53" s="99"/>
      <c r="E53" s="99"/>
      <c r="F53" s="99"/>
      <c r="G53" s="99"/>
      <c r="H53" s="4">
        <f t="shared" si="0"/>
        <v>0</v>
      </c>
    </row>
    <row r="54" spans="1:8" ht="19.5">
      <c r="A54" s="58">
        <v>26</v>
      </c>
      <c r="B54" s="58" t="s">
        <v>23</v>
      </c>
      <c r="C54" s="68" t="s">
        <v>138</v>
      </c>
      <c r="D54" s="99"/>
      <c r="E54" s="99"/>
      <c r="F54" s="99"/>
      <c r="G54" s="99"/>
      <c r="H54" s="4">
        <f t="shared" si="0"/>
        <v>0</v>
      </c>
    </row>
    <row r="55" spans="1:8" ht="19.5">
      <c r="A55" s="58">
        <v>27</v>
      </c>
      <c r="B55" s="58" t="s">
        <v>23</v>
      </c>
      <c r="C55" s="67" t="s">
        <v>347</v>
      </c>
      <c r="D55" s="99"/>
      <c r="E55" s="99"/>
      <c r="F55" s="99"/>
      <c r="G55" s="99"/>
      <c r="H55" s="4">
        <f t="shared" si="0"/>
        <v>0</v>
      </c>
    </row>
    <row r="56" spans="1:8" ht="39">
      <c r="A56" s="58">
        <v>28</v>
      </c>
      <c r="B56" s="58" t="s">
        <v>23</v>
      </c>
      <c r="C56" s="68" t="s">
        <v>139</v>
      </c>
      <c r="D56" s="99"/>
      <c r="E56" s="99"/>
      <c r="F56" s="99"/>
      <c r="G56" s="99"/>
      <c r="H56" s="4">
        <f t="shared" si="0"/>
        <v>0</v>
      </c>
    </row>
    <row r="57" spans="1:8" s="14" customFormat="1" ht="39">
      <c r="A57" s="58">
        <v>29</v>
      </c>
      <c r="B57" s="167" t="s">
        <v>23</v>
      </c>
      <c r="C57" s="68" t="s">
        <v>41</v>
      </c>
      <c r="D57" s="99"/>
      <c r="E57" s="99"/>
      <c r="F57" s="99"/>
      <c r="G57" s="99"/>
      <c r="H57" s="4">
        <f t="shared" si="0"/>
        <v>0</v>
      </c>
    </row>
    <row r="58" spans="1:8" s="14" customFormat="1" ht="39">
      <c r="A58" s="58">
        <v>30</v>
      </c>
      <c r="B58" s="58" t="s">
        <v>23</v>
      </c>
      <c r="C58" s="69" t="s">
        <v>238</v>
      </c>
      <c r="D58" s="99"/>
      <c r="E58" s="99"/>
      <c r="F58" s="99"/>
      <c r="G58" s="99"/>
      <c r="H58" s="4">
        <f t="shared" si="0"/>
        <v>0</v>
      </c>
    </row>
    <row r="59" spans="1:8" s="14" customFormat="1" ht="58.5">
      <c r="A59" s="58">
        <v>31</v>
      </c>
      <c r="B59" s="58" t="s">
        <v>23</v>
      </c>
      <c r="C59" s="69" t="s">
        <v>237</v>
      </c>
      <c r="D59" s="99"/>
      <c r="E59" s="99"/>
      <c r="F59" s="99"/>
      <c r="G59" s="99"/>
      <c r="H59" s="4">
        <f t="shared" si="0"/>
        <v>0</v>
      </c>
    </row>
    <row r="60" spans="1:8" ht="39">
      <c r="A60" s="58">
        <v>32</v>
      </c>
      <c r="B60" s="58" t="s">
        <v>23</v>
      </c>
      <c r="C60" s="69" t="s">
        <v>247</v>
      </c>
      <c r="D60" s="99"/>
      <c r="E60" s="99"/>
      <c r="F60" s="99"/>
      <c r="G60" s="99"/>
      <c r="H60" s="4">
        <f t="shared" si="0"/>
        <v>0</v>
      </c>
    </row>
    <row r="61" spans="1:8" s="40" customFormat="1" ht="39">
      <c r="A61" s="58">
        <v>33</v>
      </c>
      <c r="B61" s="58" t="s">
        <v>23</v>
      </c>
      <c r="C61" s="69" t="s">
        <v>236</v>
      </c>
      <c r="D61" s="99"/>
      <c r="E61" s="99"/>
      <c r="F61" s="99"/>
      <c r="G61" s="99"/>
      <c r="H61" s="4">
        <f t="shared" si="0"/>
        <v>0</v>
      </c>
    </row>
    <row r="62" spans="1:8" s="40" customFormat="1" ht="19.5">
      <c r="A62" s="58">
        <v>34</v>
      </c>
      <c r="B62" s="58" t="s">
        <v>23</v>
      </c>
      <c r="C62" s="69" t="s">
        <v>235</v>
      </c>
      <c r="D62" s="99"/>
      <c r="E62" s="99"/>
      <c r="F62" s="99"/>
      <c r="G62" s="99"/>
      <c r="H62" s="4">
        <f t="shared" si="0"/>
        <v>0</v>
      </c>
    </row>
    <row r="63" spans="1:8" s="40" customFormat="1" ht="39">
      <c r="A63" s="58">
        <v>35</v>
      </c>
      <c r="B63" s="58" t="s">
        <v>23</v>
      </c>
      <c r="C63" s="69" t="s">
        <v>234</v>
      </c>
      <c r="D63" s="99"/>
      <c r="E63" s="99"/>
      <c r="F63" s="99"/>
      <c r="G63" s="99"/>
      <c r="H63" s="4">
        <f t="shared" si="0"/>
        <v>0</v>
      </c>
    </row>
    <row r="64" spans="1:8" s="40" customFormat="1" ht="55.5">
      <c r="A64" s="58">
        <v>36</v>
      </c>
      <c r="B64" s="58" t="s">
        <v>23</v>
      </c>
      <c r="C64" s="69" t="s">
        <v>233</v>
      </c>
      <c r="D64" s="99"/>
      <c r="E64" s="99"/>
      <c r="F64" s="99"/>
      <c r="G64" s="99"/>
      <c r="H64" s="4">
        <f t="shared" si="0"/>
        <v>0</v>
      </c>
    </row>
    <row r="65" spans="1:8" s="40" customFormat="1" ht="39">
      <c r="A65" s="58">
        <v>37</v>
      </c>
      <c r="B65" s="58" t="s">
        <v>23</v>
      </c>
      <c r="C65" s="69" t="s">
        <v>232</v>
      </c>
      <c r="D65" s="99"/>
      <c r="E65" s="99"/>
      <c r="F65" s="99"/>
      <c r="G65" s="99"/>
      <c r="H65" s="4">
        <f t="shared" si="0"/>
        <v>0</v>
      </c>
    </row>
    <row r="66" spans="1:8" s="64" customFormat="1" ht="39">
      <c r="A66" s="58">
        <v>38</v>
      </c>
      <c r="B66" s="58" t="s">
        <v>23</v>
      </c>
      <c r="C66" s="69" t="s">
        <v>231</v>
      </c>
      <c r="D66" s="99"/>
      <c r="E66" s="99"/>
      <c r="F66" s="99"/>
      <c r="G66" s="99"/>
      <c r="H66" s="4">
        <f t="shared" si="0"/>
        <v>0</v>
      </c>
    </row>
    <row r="67" spans="1:8" s="81" customFormat="1" ht="39">
      <c r="A67" s="58">
        <v>39</v>
      </c>
      <c r="B67" s="58" t="s">
        <v>23</v>
      </c>
      <c r="C67" s="69" t="s">
        <v>220</v>
      </c>
      <c r="D67" s="99"/>
      <c r="E67" s="99"/>
      <c r="F67" s="99"/>
      <c r="G67" s="99"/>
      <c r="H67" s="4">
        <f t="shared" si="0"/>
        <v>0</v>
      </c>
    </row>
    <row r="68" spans="1:8" s="89" customFormat="1" ht="55.5">
      <c r="A68" s="58">
        <v>40</v>
      </c>
      <c r="B68" s="58" t="s">
        <v>23</v>
      </c>
      <c r="C68" s="69" t="s">
        <v>219</v>
      </c>
      <c r="D68" s="99"/>
      <c r="E68" s="99"/>
      <c r="F68" s="99"/>
      <c r="G68" s="99"/>
      <c r="H68" s="4">
        <f t="shared" si="0"/>
        <v>0</v>
      </c>
    </row>
    <row r="69" spans="1:8" s="94" customFormat="1" ht="39">
      <c r="A69" s="58">
        <v>41</v>
      </c>
      <c r="B69" s="58" t="s">
        <v>23</v>
      </c>
      <c r="C69" s="69" t="s">
        <v>230</v>
      </c>
      <c r="D69" s="99"/>
      <c r="E69" s="99"/>
      <c r="F69" s="99"/>
      <c r="G69" s="99"/>
      <c r="H69" s="4">
        <f t="shared" si="0"/>
        <v>0</v>
      </c>
    </row>
    <row r="70" spans="1:8" s="94" customFormat="1" ht="55.5">
      <c r="A70" s="58">
        <v>42</v>
      </c>
      <c r="B70" s="58" t="s">
        <v>23</v>
      </c>
      <c r="C70" s="69" t="s">
        <v>254</v>
      </c>
      <c r="D70" s="99"/>
      <c r="E70" s="99">
        <v>1</v>
      </c>
      <c r="F70" s="99"/>
      <c r="G70" s="99"/>
      <c r="H70" s="4">
        <f t="shared" si="0"/>
        <v>1</v>
      </c>
    </row>
    <row r="71" spans="1:8" s="96" customFormat="1" ht="39">
      <c r="A71" s="58">
        <v>43</v>
      </c>
      <c r="B71" s="58" t="s">
        <v>23</v>
      </c>
      <c r="C71" s="69" t="s">
        <v>267</v>
      </c>
      <c r="D71" s="138"/>
      <c r="E71" s="110"/>
      <c r="F71" s="100"/>
      <c r="G71" s="100"/>
      <c r="H71" s="4">
        <f t="shared" si="0"/>
        <v>0</v>
      </c>
    </row>
    <row r="72" spans="1:8" s="109" customFormat="1" ht="39">
      <c r="A72" s="58">
        <v>44</v>
      </c>
      <c r="B72" s="58" t="s">
        <v>23</v>
      </c>
      <c r="C72" s="69" t="s">
        <v>276</v>
      </c>
      <c r="D72" s="100"/>
      <c r="E72" s="100"/>
      <c r="F72" s="100"/>
      <c r="G72" s="100"/>
      <c r="H72" s="4">
        <f t="shared" si="0"/>
        <v>0</v>
      </c>
    </row>
    <row r="73" spans="1:8" s="116" customFormat="1" ht="39">
      <c r="A73" s="58">
        <v>45</v>
      </c>
      <c r="B73" s="58" t="s">
        <v>23</v>
      </c>
      <c r="C73" s="69" t="s">
        <v>277</v>
      </c>
      <c r="D73" s="100"/>
      <c r="E73" s="100"/>
      <c r="F73" s="100"/>
      <c r="G73" s="100"/>
      <c r="H73" s="4">
        <f t="shared" si="0"/>
        <v>0</v>
      </c>
    </row>
    <row r="74" spans="1:8" s="116" customFormat="1" ht="39">
      <c r="A74" s="58">
        <v>46</v>
      </c>
      <c r="B74" s="58" t="s">
        <v>23</v>
      </c>
      <c r="C74" s="69" t="s">
        <v>285</v>
      </c>
      <c r="D74" s="100"/>
      <c r="E74" s="100"/>
      <c r="F74" s="100"/>
      <c r="G74" s="100"/>
      <c r="H74" s="4">
        <f t="shared" ref="H74:H82" si="2">SUM(D74:G74)</f>
        <v>0</v>
      </c>
    </row>
    <row r="75" spans="1:8" s="120" customFormat="1" ht="39">
      <c r="A75" s="58">
        <v>47</v>
      </c>
      <c r="B75" s="58" t="s">
        <v>23</v>
      </c>
      <c r="C75" s="69" t="s">
        <v>286</v>
      </c>
      <c r="D75" s="100"/>
      <c r="E75" s="100"/>
      <c r="F75" s="100"/>
      <c r="G75" s="100"/>
      <c r="H75" s="4">
        <f t="shared" si="2"/>
        <v>0</v>
      </c>
    </row>
    <row r="76" spans="1:8" s="120" customFormat="1" ht="55.5">
      <c r="A76" s="58">
        <v>48</v>
      </c>
      <c r="B76" s="58" t="s">
        <v>23</v>
      </c>
      <c r="C76" s="69" t="s">
        <v>293</v>
      </c>
      <c r="D76" s="100"/>
      <c r="E76" s="100"/>
      <c r="F76" s="100"/>
      <c r="G76" s="100"/>
      <c r="H76" s="4">
        <f t="shared" si="2"/>
        <v>0</v>
      </c>
    </row>
    <row r="77" spans="1:8" s="135" customFormat="1" ht="55.5">
      <c r="A77" s="58">
        <v>49</v>
      </c>
      <c r="B77" s="58" t="s">
        <v>23</v>
      </c>
      <c r="C77" s="69" t="s">
        <v>320</v>
      </c>
      <c r="D77" s="100"/>
      <c r="E77" s="100"/>
      <c r="F77" s="100"/>
      <c r="G77" s="100"/>
      <c r="H77" s="4">
        <f t="shared" si="2"/>
        <v>0</v>
      </c>
    </row>
    <row r="78" spans="1:8" s="139" customFormat="1" ht="39">
      <c r="A78" s="58">
        <v>50</v>
      </c>
      <c r="B78" s="58" t="s">
        <v>23</v>
      </c>
      <c r="C78" s="69" t="s">
        <v>329</v>
      </c>
      <c r="D78" s="100"/>
      <c r="E78" s="100"/>
      <c r="F78" s="100"/>
      <c r="G78" s="100"/>
      <c r="H78" s="4">
        <f t="shared" si="2"/>
        <v>0</v>
      </c>
    </row>
    <row r="79" spans="1:8" s="139" customFormat="1" ht="55.5">
      <c r="A79" s="58">
        <v>51</v>
      </c>
      <c r="B79" s="58" t="s">
        <v>23</v>
      </c>
      <c r="C79" s="69" t="s">
        <v>321</v>
      </c>
      <c r="D79" s="100"/>
      <c r="E79" s="100"/>
      <c r="F79" s="100"/>
      <c r="G79" s="100"/>
      <c r="H79" s="4">
        <f t="shared" si="2"/>
        <v>0</v>
      </c>
    </row>
    <row r="80" spans="1:8" s="148" customFormat="1" ht="39">
      <c r="A80" s="58">
        <v>52</v>
      </c>
      <c r="B80" s="58" t="s">
        <v>23</v>
      </c>
      <c r="C80" s="152" t="s">
        <v>338</v>
      </c>
      <c r="D80" s="100"/>
      <c r="E80" s="100"/>
      <c r="F80" s="100"/>
      <c r="G80" s="100"/>
      <c r="H80" s="4">
        <f t="shared" si="2"/>
        <v>0</v>
      </c>
    </row>
    <row r="81" spans="1:12" s="148" customFormat="1" ht="55.5">
      <c r="A81" s="58">
        <v>53</v>
      </c>
      <c r="B81" s="58" t="s">
        <v>23</v>
      </c>
      <c r="C81" s="152" t="s">
        <v>337</v>
      </c>
      <c r="D81" s="100"/>
      <c r="E81" s="100"/>
      <c r="F81" s="100"/>
      <c r="G81" s="100"/>
      <c r="H81" s="4">
        <f t="shared" si="2"/>
        <v>0</v>
      </c>
    </row>
    <row r="82" spans="1:12" s="150" customFormat="1" ht="39">
      <c r="A82" s="58">
        <v>54</v>
      </c>
      <c r="B82" s="58" t="s">
        <v>23</v>
      </c>
      <c r="C82" s="152" t="s">
        <v>349</v>
      </c>
      <c r="D82" s="100"/>
      <c r="E82" s="100"/>
      <c r="F82" s="100"/>
      <c r="G82" s="100"/>
      <c r="H82" s="4">
        <f t="shared" si="2"/>
        <v>0</v>
      </c>
    </row>
    <row r="83" spans="1:12" s="154" customFormat="1" ht="39">
      <c r="A83" s="58">
        <v>55</v>
      </c>
      <c r="B83" s="58" t="s">
        <v>23</v>
      </c>
      <c r="C83" s="162" t="s">
        <v>368</v>
      </c>
      <c r="D83" s="100"/>
      <c r="E83" s="100"/>
      <c r="F83" s="100"/>
      <c r="G83" s="100"/>
      <c r="H83" s="4">
        <f t="shared" ref="H83" si="3">SUM(D83:G83)</f>
        <v>0</v>
      </c>
    </row>
    <row r="84" spans="1:12" s="163" customFormat="1" ht="39">
      <c r="A84" s="58">
        <v>56</v>
      </c>
      <c r="B84" s="58" t="s">
        <v>23</v>
      </c>
      <c r="C84" s="162" t="s">
        <v>374</v>
      </c>
      <c r="D84" s="100"/>
      <c r="E84" s="100"/>
      <c r="F84" s="100"/>
      <c r="G84" s="100"/>
      <c r="H84" s="4">
        <f>SUM(D84:G84)</f>
        <v>0</v>
      </c>
    </row>
    <row r="85" spans="1:12" s="171" customFormat="1" ht="39">
      <c r="A85" s="58">
        <v>57</v>
      </c>
      <c r="B85" s="58" t="s">
        <v>23</v>
      </c>
      <c r="C85" s="162" t="s">
        <v>380</v>
      </c>
      <c r="D85" s="100"/>
      <c r="E85" s="100"/>
      <c r="F85" s="100"/>
      <c r="G85" s="100"/>
      <c r="H85" s="4">
        <f>SUM(D85:G85)</f>
        <v>0</v>
      </c>
      <c r="L85" s="176"/>
    </row>
    <row r="86" spans="1:12" s="176" customFormat="1" ht="39">
      <c r="A86" s="58">
        <v>58</v>
      </c>
      <c r="B86" s="58" t="s">
        <v>23</v>
      </c>
      <c r="C86" s="162" t="s">
        <v>387</v>
      </c>
      <c r="D86" s="100"/>
      <c r="E86" s="100"/>
      <c r="F86" s="100"/>
      <c r="G86" s="100"/>
      <c r="H86" s="4">
        <f t="shared" ref="H86:H88" si="4">SUM(D86:G86)</f>
        <v>0</v>
      </c>
    </row>
    <row r="87" spans="1:12" s="176" customFormat="1" ht="39">
      <c r="A87" s="58">
        <v>59</v>
      </c>
      <c r="B87" s="58" t="s">
        <v>23</v>
      </c>
      <c r="C87" s="162" t="s">
        <v>388</v>
      </c>
      <c r="D87" s="100"/>
      <c r="E87" s="100"/>
      <c r="F87" s="100"/>
      <c r="G87" s="100"/>
      <c r="H87" s="4">
        <f t="shared" si="4"/>
        <v>0</v>
      </c>
    </row>
    <row r="88" spans="1:12" s="176" customFormat="1" ht="39">
      <c r="A88" s="58">
        <v>60</v>
      </c>
      <c r="B88" s="58" t="s">
        <v>23</v>
      </c>
      <c r="C88" s="162" t="s">
        <v>385</v>
      </c>
      <c r="D88" s="100"/>
      <c r="E88" s="100"/>
      <c r="F88" s="100"/>
      <c r="G88" s="100"/>
      <c r="H88" s="4">
        <f t="shared" si="4"/>
        <v>0</v>
      </c>
    </row>
    <row r="89" spans="1:12" s="184" customFormat="1" ht="55.5">
      <c r="A89" s="179">
        <v>61</v>
      </c>
      <c r="B89" s="179" t="s">
        <v>23</v>
      </c>
      <c r="C89" s="180" t="s">
        <v>386</v>
      </c>
      <c r="D89" s="100"/>
      <c r="E89" s="100"/>
      <c r="F89" s="100"/>
      <c r="G89" s="100"/>
      <c r="H89" s="4">
        <f>SUM(D89:G89)</f>
        <v>0</v>
      </c>
    </row>
    <row r="90" spans="1:12" ht="39">
      <c r="A90" s="83">
        <v>1</v>
      </c>
      <c r="B90" s="101" t="s">
        <v>323</v>
      </c>
      <c r="C90" s="84" t="s">
        <v>42</v>
      </c>
      <c r="D90" s="99"/>
      <c r="E90" s="99"/>
      <c r="F90" s="99"/>
      <c r="G90" s="99"/>
      <c r="H90" s="4">
        <f t="shared" ref="H90:H153" si="5">SUM(D90:G90)</f>
        <v>0</v>
      </c>
      <c r="L90" s="176"/>
    </row>
    <row r="91" spans="1:12" s="81" customFormat="1" ht="39">
      <c r="A91" s="86">
        <v>2</v>
      </c>
      <c r="B91" s="101" t="s">
        <v>324</v>
      </c>
      <c r="C91" s="87" t="s">
        <v>228</v>
      </c>
      <c r="D91" s="99"/>
      <c r="E91" s="99"/>
      <c r="F91" s="99"/>
      <c r="G91" s="99"/>
      <c r="H91" s="4">
        <f t="shared" si="5"/>
        <v>0</v>
      </c>
      <c r="L91" s="176"/>
    </row>
    <row r="92" spans="1:12" s="89" customFormat="1" ht="39">
      <c r="A92" s="86">
        <v>3</v>
      </c>
      <c r="B92" s="101" t="s">
        <v>323</v>
      </c>
      <c r="C92" s="84" t="s">
        <v>229</v>
      </c>
      <c r="D92" s="99"/>
      <c r="E92" s="99"/>
      <c r="F92" s="99"/>
      <c r="G92" s="99"/>
      <c r="H92" s="4">
        <f t="shared" si="5"/>
        <v>0</v>
      </c>
    </row>
    <row r="93" spans="1:12" s="146" customFormat="1" ht="39">
      <c r="A93" s="86">
        <v>4</v>
      </c>
      <c r="B93" s="101" t="s">
        <v>323</v>
      </c>
      <c r="C93" s="87" t="s">
        <v>322</v>
      </c>
      <c r="D93" s="147"/>
      <c r="E93" s="147"/>
      <c r="F93" s="147"/>
      <c r="G93" s="147"/>
      <c r="H93" s="4">
        <f t="shared" si="5"/>
        <v>0</v>
      </c>
    </row>
    <row r="94" spans="1:12" ht="19.5">
      <c r="A94" s="59">
        <v>1</v>
      </c>
      <c r="B94" s="59" t="s">
        <v>43</v>
      </c>
      <c r="C94" s="70" t="s">
        <v>44</v>
      </c>
      <c r="D94" s="99"/>
      <c r="E94" s="99"/>
      <c r="F94" s="178"/>
      <c r="G94" s="178"/>
      <c r="H94" s="4">
        <f t="shared" si="5"/>
        <v>0</v>
      </c>
    </row>
    <row r="95" spans="1:12" ht="19.5">
      <c r="A95" s="59">
        <v>2</v>
      </c>
      <c r="B95" s="59" t="s">
        <v>45</v>
      </c>
      <c r="C95" s="70" t="s">
        <v>46</v>
      </c>
      <c r="D95" s="99"/>
      <c r="E95" s="99"/>
      <c r="F95" s="178"/>
      <c r="G95" s="178">
        <v>1</v>
      </c>
      <c r="H95" s="4">
        <f t="shared" si="5"/>
        <v>1</v>
      </c>
    </row>
    <row r="96" spans="1:12" ht="39">
      <c r="A96" s="59">
        <v>3</v>
      </c>
      <c r="B96" s="59" t="s">
        <v>45</v>
      </c>
      <c r="C96" s="70" t="s">
        <v>47</v>
      </c>
      <c r="D96" s="99"/>
      <c r="E96" s="99"/>
      <c r="F96" s="178">
        <v>1</v>
      </c>
      <c r="G96" s="178"/>
      <c r="H96" s="4">
        <f t="shared" si="5"/>
        <v>1</v>
      </c>
    </row>
    <row r="97" spans="1:12" ht="19.5">
      <c r="A97" s="59">
        <v>4</v>
      </c>
      <c r="B97" s="59" t="s">
        <v>45</v>
      </c>
      <c r="C97" s="71" t="s">
        <v>48</v>
      </c>
      <c r="D97" s="99"/>
      <c r="E97" s="99"/>
      <c r="F97" s="178">
        <v>1</v>
      </c>
      <c r="G97" s="178"/>
      <c r="H97" s="79">
        <f t="shared" si="5"/>
        <v>1</v>
      </c>
    </row>
    <row r="98" spans="1:12" ht="19.5">
      <c r="A98" s="59">
        <v>5</v>
      </c>
      <c r="B98" s="59" t="s">
        <v>45</v>
      </c>
      <c r="C98" s="70" t="s">
        <v>49</v>
      </c>
      <c r="D98" s="99"/>
      <c r="E98" s="99"/>
      <c r="F98" s="178"/>
      <c r="G98" s="178"/>
      <c r="H98" s="79">
        <f t="shared" si="5"/>
        <v>0</v>
      </c>
    </row>
    <row r="99" spans="1:12" ht="39">
      <c r="A99" s="59">
        <v>6</v>
      </c>
      <c r="B99" s="59" t="s">
        <v>45</v>
      </c>
      <c r="C99" s="70" t="s">
        <v>392</v>
      </c>
      <c r="D99" s="99"/>
      <c r="E99" s="99"/>
      <c r="F99" s="178"/>
      <c r="G99" s="178"/>
      <c r="H99" s="79">
        <f t="shared" si="5"/>
        <v>0</v>
      </c>
    </row>
    <row r="100" spans="1:12" ht="19.5">
      <c r="A100" s="59">
        <v>7</v>
      </c>
      <c r="B100" s="59" t="s">
        <v>45</v>
      </c>
      <c r="C100" s="70" t="s">
        <v>50</v>
      </c>
      <c r="D100" s="99"/>
      <c r="E100" s="99"/>
      <c r="F100" s="178"/>
      <c r="G100" s="178"/>
      <c r="H100" s="79">
        <f t="shared" si="5"/>
        <v>0</v>
      </c>
    </row>
    <row r="101" spans="1:12" ht="39">
      <c r="A101" s="59">
        <v>8</v>
      </c>
      <c r="B101" s="59" t="s">
        <v>45</v>
      </c>
      <c r="C101" s="70" t="s">
        <v>393</v>
      </c>
      <c r="D101" s="99"/>
      <c r="E101" s="99"/>
      <c r="F101" s="178"/>
      <c r="G101" s="178"/>
      <c r="H101" s="79">
        <f t="shared" si="5"/>
        <v>0</v>
      </c>
    </row>
    <row r="102" spans="1:12" ht="19.5">
      <c r="A102" s="59">
        <v>9</v>
      </c>
      <c r="B102" s="59" t="s">
        <v>45</v>
      </c>
      <c r="C102" s="71" t="s">
        <v>51</v>
      </c>
      <c r="D102" s="99"/>
      <c r="E102" s="99">
        <v>1</v>
      </c>
      <c r="F102" s="178"/>
      <c r="G102" s="178"/>
      <c r="H102" s="79">
        <f t="shared" si="5"/>
        <v>1</v>
      </c>
    </row>
    <row r="103" spans="1:12" ht="19.5">
      <c r="A103" s="59">
        <v>10</v>
      </c>
      <c r="B103" s="59" t="s">
        <v>45</v>
      </c>
      <c r="C103" s="71" t="s">
        <v>52</v>
      </c>
      <c r="D103" s="99"/>
      <c r="E103" s="99"/>
      <c r="F103" s="178"/>
      <c r="G103" s="178"/>
      <c r="H103" s="79">
        <f t="shared" si="5"/>
        <v>0</v>
      </c>
    </row>
    <row r="104" spans="1:12" ht="19.5">
      <c r="A104" s="59">
        <v>11</v>
      </c>
      <c r="B104" s="59" t="s">
        <v>45</v>
      </c>
      <c r="C104" s="71" t="s">
        <v>53</v>
      </c>
      <c r="D104" s="99"/>
      <c r="E104" s="99"/>
      <c r="F104" s="178"/>
      <c r="G104" s="178"/>
      <c r="H104" s="79">
        <f t="shared" si="5"/>
        <v>0</v>
      </c>
    </row>
    <row r="105" spans="1:12" ht="39">
      <c r="A105" s="59">
        <v>12</v>
      </c>
      <c r="B105" s="59" t="s">
        <v>45</v>
      </c>
      <c r="C105" s="80" t="s">
        <v>394</v>
      </c>
      <c r="D105" s="151"/>
      <c r="E105" s="151"/>
      <c r="F105" s="178"/>
      <c r="G105" s="178"/>
      <c r="H105" s="79">
        <f t="shared" ref="H105" si="6">SUM(D105:G105)</f>
        <v>0</v>
      </c>
    </row>
    <row r="106" spans="1:12" ht="19.5">
      <c r="A106" s="59">
        <v>13</v>
      </c>
      <c r="B106" s="59" t="s">
        <v>45</v>
      </c>
      <c r="C106" s="70" t="s">
        <v>226</v>
      </c>
      <c r="D106" s="99"/>
      <c r="E106" s="99"/>
      <c r="F106" s="178"/>
      <c r="G106" s="178"/>
      <c r="H106" s="79">
        <f t="shared" si="5"/>
        <v>0</v>
      </c>
      <c r="L106" s="176"/>
    </row>
    <row r="107" spans="1:12" ht="19.5">
      <c r="A107" s="59">
        <v>14</v>
      </c>
      <c r="B107" s="59" t="s">
        <v>45</v>
      </c>
      <c r="C107" s="80" t="s">
        <v>227</v>
      </c>
      <c r="D107" s="99"/>
      <c r="E107" s="99"/>
      <c r="F107" s="178"/>
      <c r="G107" s="178"/>
      <c r="H107" s="79">
        <f t="shared" si="5"/>
        <v>0</v>
      </c>
    </row>
    <row r="108" spans="1:12" s="176" customFormat="1" ht="36">
      <c r="A108" s="59">
        <v>15</v>
      </c>
      <c r="B108" s="59" t="s">
        <v>45</v>
      </c>
      <c r="C108" s="70" t="s">
        <v>382</v>
      </c>
      <c r="D108" s="178"/>
      <c r="E108" s="178"/>
      <c r="F108" s="178"/>
      <c r="G108" s="177"/>
      <c r="H108" s="79">
        <f t="shared" si="5"/>
        <v>0</v>
      </c>
    </row>
    <row r="109" spans="1:12" s="39" customFormat="1" ht="19.5">
      <c r="A109" s="60">
        <v>1</v>
      </c>
      <c r="B109" s="60" t="s">
        <v>54</v>
      </c>
      <c r="C109" s="72" t="s">
        <v>140</v>
      </c>
      <c r="D109" s="99"/>
      <c r="E109" s="99"/>
      <c r="F109" s="99"/>
      <c r="G109" s="99"/>
      <c r="H109" s="4">
        <f t="shared" si="5"/>
        <v>0</v>
      </c>
    </row>
    <row r="110" spans="1:12" ht="19.5">
      <c r="A110" s="60">
        <v>2</v>
      </c>
      <c r="B110" s="60" t="s">
        <v>54</v>
      </c>
      <c r="C110" s="72" t="s">
        <v>141</v>
      </c>
      <c r="D110" s="99"/>
      <c r="E110" s="99"/>
      <c r="F110" s="99"/>
      <c r="G110" s="99"/>
      <c r="H110" s="4">
        <f t="shared" si="5"/>
        <v>0</v>
      </c>
    </row>
    <row r="111" spans="1:12" ht="19.5">
      <c r="A111" s="60">
        <v>3</v>
      </c>
      <c r="B111" s="60" t="s">
        <v>54</v>
      </c>
      <c r="C111" s="72" t="s">
        <v>55</v>
      </c>
      <c r="D111" s="99"/>
      <c r="E111" s="99"/>
      <c r="F111" s="99"/>
      <c r="G111" s="99"/>
      <c r="H111" s="4">
        <f t="shared" si="5"/>
        <v>0</v>
      </c>
    </row>
    <row r="112" spans="1:12" ht="19.5">
      <c r="A112" s="60">
        <v>4</v>
      </c>
      <c r="B112" s="60" t="s">
        <v>54</v>
      </c>
      <c r="C112" s="72" t="s">
        <v>142</v>
      </c>
      <c r="D112" s="99"/>
      <c r="E112" s="99"/>
      <c r="F112" s="99"/>
      <c r="G112" s="99"/>
      <c r="H112" s="4">
        <f t="shared" si="5"/>
        <v>0</v>
      </c>
    </row>
    <row r="113" spans="1:8" ht="19.5">
      <c r="A113" s="60">
        <v>5</v>
      </c>
      <c r="B113" s="60" t="s">
        <v>54</v>
      </c>
      <c r="C113" s="72" t="s">
        <v>143</v>
      </c>
      <c r="D113" s="99"/>
      <c r="E113" s="99"/>
      <c r="F113" s="99"/>
      <c r="G113" s="99"/>
      <c r="H113" s="4">
        <f t="shared" si="5"/>
        <v>0</v>
      </c>
    </row>
    <row r="114" spans="1:8" s="39" customFormat="1" ht="39">
      <c r="A114" s="60">
        <v>6</v>
      </c>
      <c r="B114" s="60" t="s">
        <v>54</v>
      </c>
      <c r="C114" s="73" t="s">
        <v>56</v>
      </c>
      <c r="D114" s="99"/>
      <c r="E114" s="99"/>
      <c r="F114" s="99"/>
      <c r="G114" s="99"/>
      <c r="H114" s="4">
        <f t="shared" si="5"/>
        <v>0</v>
      </c>
    </row>
    <row r="115" spans="1:8" ht="39">
      <c r="A115" s="60">
        <v>7</v>
      </c>
      <c r="B115" s="60" t="s">
        <v>54</v>
      </c>
      <c r="C115" s="73" t="s">
        <v>144</v>
      </c>
      <c r="D115" s="99"/>
      <c r="E115" s="99"/>
      <c r="F115" s="99"/>
      <c r="G115" s="99"/>
      <c r="H115" s="4">
        <f t="shared" si="5"/>
        <v>0</v>
      </c>
    </row>
    <row r="116" spans="1:8" ht="19.5">
      <c r="A116" s="60">
        <v>8</v>
      </c>
      <c r="B116" s="60" t="s">
        <v>54</v>
      </c>
      <c r="C116" s="73" t="s">
        <v>145</v>
      </c>
      <c r="D116" s="99"/>
      <c r="E116" s="99"/>
      <c r="F116" s="99"/>
      <c r="G116" s="99"/>
      <c r="H116" s="4">
        <f t="shared" si="5"/>
        <v>0</v>
      </c>
    </row>
    <row r="117" spans="1:8" ht="19.5">
      <c r="A117" s="60">
        <v>9</v>
      </c>
      <c r="B117" s="60" t="s">
        <v>54</v>
      </c>
      <c r="C117" s="72" t="s">
        <v>57</v>
      </c>
      <c r="D117" s="99"/>
      <c r="E117" s="99"/>
      <c r="F117" s="99"/>
      <c r="G117" s="99"/>
      <c r="H117" s="4">
        <f t="shared" si="5"/>
        <v>0</v>
      </c>
    </row>
    <row r="118" spans="1:8" ht="39">
      <c r="A118" s="60">
        <v>10</v>
      </c>
      <c r="B118" s="60" t="s">
        <v>54</v>
      </c>
      <c r="C118" s="73" t="s">
        <v>146</v>
      </c>
      <c r="D118" s="99"/>
      <c r="E118" s="99">
        <v>1</v>
      </c>
      <c r="F118" s="99"/>
      <c r="G118" s="99"/>
      <c r="H118" s="4">
        <f t="shared" si="5"/>
        <v>1</v>
      </c>
    </row>
    <row r="119" spans="1:8" ht="39">
      <c r="A119" s="60">
        <v>11</v>
      </c>
      <c r="B119" s="60" t="s">
        <v>54</v>
      </c>
      <c r="C119" s="73" t="s">
        <v>147</v>
      </c>
      <c r="D119" s="99"/>
      <c r="E119" s="99"/>
      <c r="F119" s="99"/>
      <c r="G119" s="99"/>
      <c r="H119" s="4">
        <f t="shared" si="5"/>
        <v>0</v>
      </c>
    </row>
    <row r="120" spans="1:8" ht="39">
      <c r="A120" s="60">
        <v>12</v>
      </c>
      <c r="B120" s="60" t="s">
        <v>54</v>
      </c>
      <c r="C120" s="73" t="s">
        <v>148</v>
      </c>
      <c r="D120" s="99"/>
      <c r="E120" s="99"/>
      <c r="F120" s="99"/>
      <c r="G120" s="99"/>
      <c r="H120" s="4">
        <f t="shared" si="5"/>
        <v>0</v>
      </c>
    </row>
    <row r="121" spans="1:8" ht="39">
      <c r="A121" s="60">
        <v>13</v>
      </c>
      <c r="B121" s="60" t="s">
        <v>54</v>
      </c>
      <c r="C121" s="73" t="s">
        <v>149</v>
      </c>
      <c r="D121" s="99"/>
      <c r="E121" s="99"/>
      <c r="F121" s="99"/>
      <c r="G121" s="99"/>
      <c r="H121" s="4">
        <f t="shared" si="5"/>
        <v>0</v>
      </c>
    </row>
    <row r="122" spans="1:8" ht="39">
      <c r="A122" s="60">
        <v>14</v>
      </c>
      <c r="B122" s="60" t="s">
        <v>54</v>
      </c>
      <c r="C122" s="73" t="s">
        <v>150</v>
      </c>
      <c r="D122" s="99"/>
      <c r="E122" s="99"/>
      <c r="F122" s="99"/>
      <c r="G122" s="99"/>
      <c r="H122" s="4">
        <f t="shared" si="5"/>
        <v>0</v>
      </c>
    </row>
    <row r="123" spans="1:8" ht="19.5">
      <c r="A123" s="60">
        <v>15</v>
      </c>
      <c r="B123" s="60" t="s">
        <v>54</v>
      </c>
      <c r="C123" s="73" t="s">
        <v>151</v>
      </c>
      <c r="D123" s="99"/>
      <c r="E123" s="99"/>
      <c r="F123" s="99"/>
      <c r="G123" s="99"/>
      <c r="H123" s="4">
        <f t="shared" si="5"/>
        <v>0</v>
      </c>
    </row>
    <row r="124" spans="1:8" ht="19.5">
      <c r="A124" s="60">
        <v>16</v>
      </c>
      <c r="B124" s="60" t="s">
        <v>54</v>
      </c>
      <c r="C124" s="73" t="s">
        <v>152</v>
      </c>
      <c r="D124" s="99"/>
      <c r="E124" s="99"/>
      <c r="F124" s="99"/>
      <c r="G124" s="99"/>
      <c r="H124" s="4">
        <f t="shared" si="5"/>
        <v>0</v>
      </c>
    </row>
    <row r="125" spans="1:8" ht="58.5">
      <c r="A125" s="60">
        <v>17</v>
      </c>
      <c r="B125" s="60" t="s">
        <v>54</v>
      </c>
      <c r="C125" s="73" t="s">
        <v>58</v>
      </c>
      <c r="D125" s="99"/>
      <c r="E125" s="99"/>
      <c r="F125" s="99"/>
      <c r="G125" s="99"/>
      <c r="H125" s="4">
        <f t="shared" si="5"/>
        <v>0</v>
      </c>
    </row>
    <row r="126" spans="1:8" ht="39">
      <c r="A126" s="60">
        <v>18</v>
      </c>
      <c r="B126" s="60" t="s">
        <v>54</v>
      </c>
      <c r="C126" s="73" t="s">
        <v>153</v>
      </c>
      <c r="D126" s="99"/>
      <c r="E126" s="99"/>
      <c r="F126" s="99"/>
      <c r="G126" s="99"/>
      <c r="H126" s="4">
        <f t="shared" si="5"/>
        <v>0</v>
      </c>
    </row>
    <row r="127" spans="1:8" ht="19.5">
      <c r="A127" s="60">
        <v>19</v>
      </c>
      <c r="B127" s="60" t="s">
        <v>54</v>
      </c>
      <c r="C127" s="73" t="s">
        <v>154</v>
      </c>
      <c r="D127" s="99"/>
      <c r="E127" s="99"/>
      <c r="F127" s="99"/>
      <c r="G127" s="99"/>
      <c r="H127" s="4">
        <f t="shared" si="5"/>
        <v>0</v>
      </c>
    </row>
    <row r="128" spans="1:8" ht="19.5">
      <c r="A128" s="60">
        <v>20</v>
      </c>
      <c r="B128" s="60" t="s">
        <v>54</v>
      </c>
      <c r="C128" s="73" t="s">
        <v>61</v>
      </c>
      <c r="D128" s="99"/>
      <c r="E128" s="99"/>
      <c r="F128" s="99"/>
      <c r="G128" s="99"/>
      <c r="H128" s="4">
        <f t="shared" si="5"/>
        <v>0</v>
      </c>
    </row>
    <row r="129" spans="1:8" ht="19.5">
      <c r="A129" s="60">
        <v>21</v>
      </c>
      <c r="B129" s="60" t="s">
        <v>54</v>
      </c>
      <c r="C129" s="73" t="s">
        <v>155</v>
      </c>
      <c r="D129" s="99"/>
      <c r="E129" s="99"/>
      <c r="F129" s="99"/>
      <c r="G129" s="99"/>
      <c r="H129" s="4">
        <f t="shared" si="5"/>
        <v>0</v>
      </c>
    </row>
    <row r="130" spans="1:8" s="5" customFormat="1" ht="19.5">
      <c r="A130" s="60">
        <v>22</v>
      </c>
      <c r="B130" s="60" t="s">
        <v>54</v>
      </c>
      <c r="C130" s="73" t="s">
        <v>156</v>
      </c>
      <c r="D130" s="99"/>
      <c r="E130" s="99"/>
      <c r="F130" s="99"/>
      <c r="G130" s="99"/>
      <c r="H130" s="4">
        <f t="shared" si="5"/>
        <v>0</v>
      </c>
    </row>
    <row r="131" spans="1:8" s="5" customFormat="1" ht="39">
      <c r="A131" s="60">
        <v>23</v>
      </c>
      <c r="B131" s="60" t="s">
        <v>54</v>
      </c>
      <c r="C131" s="73" t="s">
        <v>301</v>
      </c>
      <c r="D131" s="99"/>
      <c r="E131" s="99"/>
      <c r="F131" s="99"/>
      <c r="G131" s="99"/>
      <c r="H131" s="4">
        <f t="shared" si="5"/>
        <v>0</v>
      </c>
    </row>
    <row r="132" spans="1:8" s="5" customFormat="1" ht="19.5">
      <c r="A132" s="60">
        <v>24</v>
      </c>
      <c r="B132" s="60" t="s">
        <v>54</v>
      </c>
      <c r="C132" s="73" t="s">
        <v>181</v>
      </c>
      <c r="D132" s="99"/>
      <c r="E132" s="99"/>
      <c r="F132" s="99"/>
      <c r="G132" s="99"/>
      <c r="H132" s="4">
        <f t="shared" si="5"/>
        <v>0</v>
      </c>
    </row>
    <row r="133" spans="1:8" s="5" customFormat="1" ht="19.5">
      <c r="A133" s="60">
        <v>25</v>
      </c>
      <c r="B133" s="60" t="s">
        <v>54</v>
      </c>
      <c r="C133" s="73" t="s">
        <v>157</v>
      </c>
      <c r="D133" s="99"/>
      <c r="E133" s="99"/>
      <c r="F133" s="99"/>
      <c r="G133" s="99"/>
      <c r="H133" s="4">
        <f t="shared" si="5"/>
        <v>0</v>
      </c>
    </row>
    <row r="134" spans="1:8" s="5" customFormat="1" ht="39">
      <c r="A134" s="60">
        <v>26</v>
      </c>
      <c r="B134" s="60" t="s">
        <v>54</v>
      </c>
      <c r="C134" s="73" t="s">
        <v>158</v>
      </c>
      <c r="D134" s="99"/>
      <c r="E134" s="99"/>
      <c r="F134" s="99"/>
      <c r="G134" s="99"/>
      <c r="H134" s="4">
        <f t="shared" si="5"/>
        <v>0</v>
      </c>
    </row>
    <row r="135" spans="1:8" s="5" customFormat="1" ht="39">
      <c r="A135" s="60">
        <v>27</v>
      </c>
      <c r="B135" s="60" t="s">
        <v>54</v>
      </c>
      <c r="C135" s="73" t="s">
        <v>159</v>
      </c>
      <c r="D135" s="99"/>
      <c r="E135" s="99"/>
      <c r="F135" s="99"/>
      <c r="G135" s="99"/>
      <c r="H135" s="4">
        <f t="shared" si="5"/>
        <v>0</v>
      </c>
    </row>
    <row r="136" spans="1:8" s="5" customFormat="1" ht="39">
      <c r="A136" s="60">
        <v>28</v>
      </c>
      <c r="B136" s="60" t="s">
        <v>54</v>
      </c>
      <c r="C136" s="73" t="s">
        <v>160</v>
      </c>
      <c r="D136" s="99"/>
      <c r="E136" s="99"/>
      <c r="F136" s="99"/>
      <c r="G136" s="99"/>
      <c r="H136" s="4">
        <f t="shared" si="5"/>
        <v>0</v>
      </c>
    </row>
    <row r="137" spans="1:8" s="5" customFormat="1" ht="19.5">
      <c r="A137" s="60">
        <v>29</v>
      </c>
      <c r="B137" s="60" t="s">
        <v>54</v>
      </c>
      <c r="C137" s="73" t="s">
        <v>161</v>
      </c>
      <c r="D137" s="99"/>
      <c r="E137" s="99"/>
      <c r="F137" s="99"/>
      <c r="G137" s="99"/>
      <c r="H137" s="4">
        <f t="shared" si="5"/>
        <v>0</v>
      </c>
    </row>
    <row r="138" spans="1:8" s="5" customFormat="1" ht="39">
      <c r="A138" s="60">
        <v>30</v>
      </c>
      <c r="B138" s="60" t="s">
        <v>54</v>
      </c>
      <c r="C138" s="73" t="s">
        <v>162</v>
      </c>
      <c r="D138" s="99"/>
      <c r="E138" s="99"/>
      <c r="F138" s="99"/>
      <c r="G138" s="99"/>
      <c r="H138" s="4">
        <f t="shared" si="5"/>
        <v>0</v>
      </c>
    </row>
    <row r="139" spans="1:8" s="5" customFormat="1" ht="39">
      <c r="A139" s="60">
        <v>31</v>
      </c>
      <c r="B139" s="60" t="s">
        <v>54</v>
      </c>
      <c r="C139" s="73" t="s">
        <v>182</v>
      </c>
      <c r="D139" s="99"/>
      <c r="E139" s="99"/>
      <c r="F139" s="99"/>
      <c r="G139" s="99"/>
      <c r="H139" s="4">
        <f t="shared" si="5"/>
        <v>0</v>
      </c>
    </row>
    <row r="140" spans="1:8" s="5" customFormat="1" ht="39">
      <c r="A140" s="60">
        <v>32</v>
      </c>
      <c r="B140" s="60" t="s">
        <v>54</v>
      </c>
      <c r="C140" s="73" t="s">
        <v>331</v>
      </c>
      <c r="D140" s="99"/>
      <c r="E140" s="99"/>
      <c r="F140" s="99"/>
      <c r="G140" s="99"/>
      <c r="H140" s="4">
        <f t="shared" si="5"/>
        <v>0</v>
      </c>
    </row>
    <row r="141" spans="1:8" s="5" customFormat="1" ht="39">
      <c r="A141" s="60">
        <v>33</v>
      </c>
      <c r="B141" s="60" t="s">
        <v>54</v>
      </c>
      <c r="C141" s="73" t="s">
        <v>333</v>
      </c>
      <c r="D141" s="99"/>
      <c r="E141" s="99"/>
      <c r="F141" s="99"/>
      <c r="G141" s="99"/>
      <c r="H141" s="4">
        <f t="shared" si="5"/>
        <v>0</v>
      </c>
    </row>
    <row r="142" spans="1:8" s="5" customFormat="1" ht="39">
      <c r="A142" s="60">
        <v>34</v>
      </c>
      <c r="B142" s="60" t="s">
        <v>54</v>
      </c>
      <c r="C142" s="73" t="s">
        <v>183</v>
      </c>
      <c r="D142" s="99"/>
      <c r="E142" s="99"/>
      <c r="F142" s="99"/>
      <c r="G142" s="99"/>
      <c r="H142" s="4">
        <f t="shared" si="5"/>
        <v>0</v>
      </c>
    </row>
    <row r="143" spans="1:8" s="5" customFormat="1" ht="39">
      <c r="A143" s="60">
        <v>35</v>
      </c>
      <c r="B143" s="60" t="s">
        <v>54</v>
      </c>
      <c r="C143" s="73" t="s">
        <v>184</v>
      </c>
      <c r="D143" s="99"/>
      <c r="E143" s="99"/>
      <c r="F143" s="99"/>
      <c r="G143" s="99"/>
      <c r="H143" s="4">
        <f t="shared" si="5"/>
        <v>0</v>
      </c>
    </row>
    <row r="144" spans="1:8" s="5" customFormat="1" ht="39">
      <c r="A144" s="60">
        <v>36</v>
      </c>
      <c r="B144" s="60" t="s">
        <v>54</v>
      </c>
      <c r="C144" s="73" t="s">
        <v>395</v>
      </c>
      <c r="D144" s="99"/>
      <c r="E144" s="99"/>
      <c r="F144" s="99"/>
      <c r="G144" s="99"/>
      <c r="H144" s="4">
        <f t="shared" si="5"/>
        <v>0</v>
      </c>
    </row>
    <row r="145" spans="1:8" s="5" customFormat="1" ht="19.5">
      <c r="A145" s="60">
        <v>37</v>
      </c>
      <c r="B145" s="60" t="s">
        <v>60</v>
      </c>
      <c r="C145" s="72" t="s">
        <v>163</v>
      </c>
      <c r="D145" s="99"/>
      <c r="E145" s="99"/>
      <c r="F145" s="99"/>
      <c r="G145" s="99"/>
      <c r="H145" s="4">
        <f t="shared" si="5"/>
        <v>0</v>
      </c>
    </row>
    <row r="146" spans="1:8" s="5" customFormat="1" ht="39">
      <c r="A146" s="60">
        <v>38</v>
      </c>
      <c r="B146" s="60" t="s">
        <v>60</v>
      </c>
      <c r="C146" s="72" t="s">
        <v>164</v>
      </c>
      <c r="D146" s="99"/>
      <c r="E146" s="99"/>
      <c r="F146" s="99"/>
      <c r="G146" s="99"/>
      <c r="H146" s="4">
        <f t="shared" si="5"/>
        <v>0</v>
      </c>
    </row>
    <row r="147" spans="1:8" s="5" customFormat="1" ht="39">
      <c r="A147" s="60">
        <v>39</v>
      </c>
      <c r="B147" s="60" t="s">
        <v>60</v>
      </c>
      <c r="C147" s="73" t="s">
        <v>185</v>
      </c>
      <c r="D147" s="145"/>
      <c r="E147" s="145"/>
      <c r="F147" s="145"/>
      <c r="G147" s="145"/>
      <c r="H147" s="4">
        <f t="shared" si="5"/>
        <v>0</v>
      </c>
    </row>
    <row r="148" spans="1:8" s="5" customFormat="1" ht="39">
      <c r="A148" s="60">
        <v>40</v>
      </c>
      <c r="B148" s="60" t="s">
        <v>60</v>
      </c>
      <c r="C148" s="72" t="s">
        <v>165</v>
      </c>
      <c r="D148" s="99"/>
      <c r="E148" s="99"/>
      <c r="F148" s="99"/>
      <c r="G148" s="99"/>
      <c r="H148" s="4">
        <f t="shared" si="5"/>
        <v>0</v>
      </c>
    </row>
    <row r="149" spans="1:8" s="5" customFormat="1" ht="19.5">
      <c r="A149" s="60">
        <v>41</v>
      </c>
      <c r="B149" s="60" t="s">
        <v>60</v>
      </c>
      <c r="C149" s="72" t="s">
        <v>166</v>
      </c>
      <c r="D149" s="99"/>
      <c r="E149" s="99"/>
      <c r="F149" s="99"/>
      <c r="G149" s="99"/>
      <c r="H149" s="4">
        <f t="shared" si="5"/>
        <v>0</v>
      </c>
    </row>
    <row r="150" spans="1:8" s="5" customFormat="1" ht="19.5">
      <c r="A150" s="60">
        <v>42</v>
      </c>
      <c r="B150" s="60" t="s">
        <v>60</v>
      </c>
      <c r="C150" s="73" t="s">
        <v>167</v>
      </c>
      <c r="D150" s="99"/>
      <c r="E150" s="99"/>
      <c r="F150" s="99"/>
      <c r="G150" s="99"/>
      <c r="H150" s="4">
        <f t="shared" si="5"/>
        <v>0</v>
      </c>
    </row>
    <row r="151" spans="1:8" s="5" customFormat="1" ht="19.5">
      <c r="A151" s="60">
        <v>43</v>
      </c>
      <c r="B151" s="60" t="s">
        <v>54</v>
      </c>
      <c r="C151" s="73" t="s">
        <v>186</v>
      </c>
      <c r="D151" s="99"/>
      <c r="E151" s="99"/>
      <c r="F151" s="99"/>
      <c r="G151" s="99"/>
      <c r="H151" s="4">
        <f t="shared" si="5"/>
        <v>0</v>
      </c>
    </row>
    <row r="152" spans="1:8" s="5" customFormat="1" ht="39">
      <c r="A152" s="60">
        <v>44</v>
      </c>
      <c r="B152" s="60" t="s">
        <v>54</v>
      </c>
      <c r="C152" s="73" t="s">
        <v>168</v>
      </c>
      <c r="D152" s="99"/>
      <c r="E152" s="99"/>
      <c r="F152" s="99"/>
      <c r="G152" s="99"/>
      <c r="H152" s="4">
        <f t="shared" si="5"/>
        <v>0</v>
      </c>
    </row>
    <row r="153" spans="1:8" s="5" customFormat="1" ht="39">
      <c r="A153" s="60">
        <v>45</v>
      </c>
      <c r="B153" s="60" t="s">
        <v>54</v>
      </c>
      <c r="C153" s="73" t="s">
        <v>169</v>
      </c>
      <c r="D153" s="99"/>
      <c r="E153" s="99"/>
      <c r="F153" s="99"/>
      <c r="G153" s="99"/>
      <c r="H153" s="4">
        <f t="shared" si="5"/>
        <v>0</v>
      </c>
    </row>
    <row r="154" spans="1:8" s="5" customFormat="1" ht="19.5">
      <c r="A154" s="60">
        <v>46</v>
      </c>
      <c r="B154" s="60" t="s">
        <v>54</v>
      </c>
      <c r="C154" s="72" t="s">
        <v>59</v>
      </c>
      <c r="D154" s="99"/>
      <c r="E154" s="99"/>
      <c r="F154" s="99"/>
      <c r="G154" s="99"/>
      <c r="H154" s="4">
        <f t="shared" ref="H154:H162" si="7">SUM(D154:G154)</f>
        <v>0</v>
      </c>
    </row>
    <row r="155" spans="1:8" s="5" customFormat="1" ht="19.5">
      <c r="A155" s="60">
        <v>47</v>
      </c>
      <c r="B155" s="60" t="s">
        <v>54</v>
      </c>
      <c r="C155" s="72" t="s">
        <v>62</v>
      </c>
      <c r="D155" s="99"/>
      <c r="E155" s="99"/>
      <c r="F155" s="99"/>
      <c r="G155" s="99"/>
      <c r="H155" s="4">
        <f t="shared" si="7"/>
        <v>0</v>
      </c>
    </row>
    <row r="156" spans="1:8" s="5" customFormat="1" ht="19.5">
      <c r="A156" s="60">
        <v>48</v>
      </c>
      <c r="B156" s="60" t="s">
        <v>54</v>
      </c>
      <c r="C156" s="73" t="s">
        <v>170</v>
      </c>
      <c r="D156" s="99"/>
      <c r="E156" s="99"/>
      <c r="F156" s="99"/>
      <c r="G156" s="99"/>
      <c r="H156" s="4">
        <f t="shared" si="7"/>
        <v>0</v>
      </c>
    </row>
    <row r="157" spans="1:8" ht="19.5">
      <c r="A157" s="60">
        <v>49</v>
      </c>
      <c r="B157" s="60" t="s">
        <v>54</v>
      </c>
      <c r="C157" s="73" t="s">
        <v>171</v>
      </c>
      <c r="D157" s="99"/>
      <c r="E157" s="99"/>
      <c r="F157" s="99"/>
      <c r="G157" s="99"/>
      <c r="H157" s="4">
        <f t="shared" si="7"/>
        <v>0</v>
      </c>
    </row>
    <row r="158" spans="1:8" s="64" customFormat="1" ht="36">
      <c r="A158" s="60">
        <v>50</v>
      </c>
      <c r="B158" s="60" t="s">
        <v>54</v>
      </c>
      <c r="C158" s="72" t="s">
        <v>225</v>
      </c>
      <c r="D158" s="99"/>
      <c r="E158" s="99"/>
      <c r="F158" s="99"/>
      <c r="G158" s="99"/>
      <c r="H158" s="4">
        <f t="shared" si="7"/>
        <v>0</v>
      </c>
    </row>
    <row r="159" spans="1:8" s="96" customFormat="1" ht="39">
      <c r="A159" s="60">
        <v>51</v>
      </c>
      <c r="B159" s="60" t="s">
        <v>54</v>
      </c>
      <c r="C159" s="72" t="s">
        <v>255</v>
      </c>
      <c r="D159" s="99"/>
      <c r="E159" s="99"/>
      <c r="F159" s="99"/>
      <c r="G159" s="99"/>
      <c r="H159" s="4">
        <f t="shared" si="7"/>
        <v>0</v>
      </c>
    </row>
    <row r="160" spans="1:8" s="96" customFormat="1" ht="39">
      <c r="A160" s="60">
        <v>52</v>
      </c>
      <c r="B160" s="60" t="s">
        <v>54</v>
      </c>
      <c r="C160" s="72" t="s">
        <v>294</v>
      </c>
      <c r="D160" s="100"/>
      <c r="E160" s="100"/>
      <c r="F160" s="100"/>
      <c r="G160" s="100"/>
      <c r="H160" s="4">
        <f t="shared" si="7"/>
        <v>0</v>
      </c>
    </row>
    <row r="161" spans="1:8" s="112" customFormat="1" ht="39">
      <c r="A161" s="60">
        <v>53</v>
      </c>
      <c r="B161" s="60" t="s">
        <v>54</v>
      </c>
      <c r="C161" s="72" t="s">
        <v>383</v>
      </c>
      <c r="D161" s="100"/>
      <c r="E161" s="100"/>
      <c r="F161" s="100"/>
      <c r="G161" s="100"/>
      <c r="H161" s="4">
        <f t="shared" si="7"/>
        <v>0</v>
      </c>
    </row>
    <row r="162" spans="1:8" s="116" customFormat="1" ht="39">
      <c r="A162" s="60">
        <v>54</v>
      </c>
      <c r="B162" s="60" t="s">
        <v>54</v>
      </c>
      <c r="C162" s="72" t="s">
        <v>277</v>
      </c>
      <c r="D162" s="100"/>
      <c r="E162" s="100"/>
      <c r="F162" s="100"/>
      <c r="G162" s="100"/>
      <c r="H162" s="4">
        <f t="shared" si="7"/>
        <v>0</v>
      </c>
    </row>
    <row r="163" spans="1:8" s="148" customFormat="1" ht="39">
      <c r="A163" s="60">
        <v>55</v>
      </c>
      <c r="B163" s="60" t="s">
        <v>54</v>
      </c>
      <c r="C163" s="72" t="s">
        <v>343</v>
      </c>
      <c r="D163" s="100"/>
      <c r="E163" s="100"/>
      <c r="F163" s="100"/>
      <c r="G163" s="100"/>
      <c r="H163" s="79">
        <f t="shared" ref="H163" si="8">SUM(D163:G163)</f>
        <v>0</v>
      </c>
    </row>
    <row r="164" spans="1:8" ht="39">
      <c r="A164" s="61">
        <v>1</v>
      </c>
      <c r="B164" s="61" t="s">
        <v>63</v>
      </c>
      <c r="C164" s="107" t="s">
        <v>14</v>
      </c>
      <c r="D164" s="99"/>
      <c r="E164" s="99"/>
      <c r="F164" s="99"/>
      <c r="G164" s="99"/>
      <c r="H164" s="4">
        <f t="shared" ref="H164:H218" si="9">SUM(D164:G164)</f>
        <v>0</v>
      </c>
    </row>
    <row r="165" spans="1:8" ht="39">
      <c r="A165" s="61">
        <v>2</v>
      </c>
      <c r="B165" s="61" t="s">
        <v>63</v>
      </c>
      <c r="C165" s="74" t="s">
        <v>64</v>
      </c>
      <c r="D165" s="99"/>
      <c r="E165" s="99"/>
      <c r="F165" s="99"/>
      <c r="G165" s="99"/>
      <c r="H165" s="4">
        <f t="shared" si="9"/>
        <v>0</v>
      </c>
    </row>
    <row r="166" spans="1:8" ht="39">
      <c r="A166" s="61">
        <v>3</v>
      </c>
      <c r="B166" s="61" t="s">
        <v>63</v>
      </c>
      <c r="C166" s="74" t="s">
        <v>269</v>
      </c>
      <c r="D166" s="99"/>
      <c r="E166" s="99"/>
      <c r="F166" s="99"/>
      <c r="G166" s="99"/>
      <c r="H166" s="4">
        <f t="shared" si="9"/>
        <v>0</v>
      </c>
    </row>
    <row r="167" spans="1:8" ht="39">
      <c r="A167" s="61">
        <v>4</v>
      </c>
      <c r="B167" s="61" t="s">
        <v>63</v>
      </c>
      <c r="C167" s="74" t="s">
        <v>172</v>
      </c>
      <c r="D167" s="99"/>
      <c r="E167" s="99"/>
      <c r="F167" s="99"/>
      <c r="G167" s="99"/>
      <c r="H167" s="4">
        <f t="shared" si="9"/>
        <v>0</v>
      </c>
    </row>
    <row r="168" spans="1:8" ht="39">
      <c r="A168" s="61">
        <v>5</v>
      </c>
      <c r="B168" s="61" t="s">
        <v>63</v>
      </c>
      <c r="C168" s="75" t="s">
        <v>173</v>
      </c>
      <c r="D168" s="99"/>
      <c r="E168" s="99"/>
      <c r="F168" s="99"/>
      <c r="G168" s="99"/>
      <c r="H168" s="4">
        <f t="shared" si="9"/>
        <v>0</v>
      </c>
    </row>
    <row r="169" spans="1:8" ht="39">
      <c r="A169" s="61">
        <v>6</v>
      </c>
      <c r="B169" s="61" t="s">
        <v>63</v>
      </c>
      <c r="C169" s="74" t="s">
        <v>65</v>
      </c>
      <c r="D169" s="99"/>
      <c r="E169" s="99">
        <v>2</v>
      </c>
      <c r="F169" s="99"/>
      <c r="G169" s="99"/>
      <c r="H169" s="4">
        <f t="shared" si="9"/>
        <v>2</v>
      </c>
    </row>
    <row r="170" spans="1:8" ht="39">
      <c r="A170" s="61">
        <v>7</v>
      </c>
      <c r="B170" s="61" t="s">
        <v>63</v>
      </c>
      <c r="C170" s="74" t="s">
        <v>174</v>
      </c>
      <c r="D170" s="99"/>
      <c r="E170" s="99"/>
      <c r="F170" s="99"/>
      <c r="G170" s="99"/>
      <c r="H170" s="4">
        <f t="shared" si="9"/>
        <v>0</v>
      </c>
    </row>
    <row r="171" spans="1:8" ht="19.5">
      <c r="A171" s="61">
        <v>8</v>
      </c>
      <c r="B171" s="61" t="s">
        <v>63</v>
      </c>
      <c r="C171" s="74" t="s">
        <v>175</v>
      </c>
      <c r="D171" s="99"/>
      <c r="E171" s="99"/>
      <c r="F171" s="99"/>
      <c r="G171" s="99"/>
      <c r="H171" s="4">
        <f t="shared" si="9"/>
        <v>0</v>
      </c>
    </row>
    <row r="172" spans="1:8" ht="39">
      <c r="A172" s="61">
        <v>9</v>
      </c>
      <c r="B172" s="61" t="s">
        <v>63</v>
      </c>
      <c r="C172" s="74" t="s">
        <v>176</v>
      </c>
      <c r="D172" s="99"/>
      <c r="E172" s="99"/>
      <c r="F172" s="99"/>
      <c r="G172" s="99"/>
      <c r="H172" s="4">
        <f t="shared" si="9"/>
        <v>0</v>
      </c>
    </row>
    <row r="173" spans="1:8" ht="19.5">
      <c r="A173" s="61">
        <v>10</v>
      </c>
      <c r="B173" s="61" t="s">
        <v>63</v>
      </c>
      <c r="C173" s="74" t="s">
        <v>177</v>
      </c>
      <c r="D173" s="99"/>
      <c r="E173" s="99"/>
      <c r="F173" s="99"/>
      <c r="G173" s="99"/>
      <c r="H173" s="4">
        <f t="shared" si="9"/>
        <v>0</v>
      </c>
    </row>
    <row r="174" spans="1:8" ht="36">
      <c r="A174" s="61">
        <v>11</v>
      </c>
      <c r="B174" s="61" t="s">
        <v>63</v>
      </c>
      <c r="C174" s="76" t="s">
        <v>248</v>
      </c>
      <c r="D174" s="99"/>
      <c r="E174" s="99"/>
      <c r="F174" s="99"/>
      <c r="G174" s="99"/>
      <c r="H174" s="4">
        <f t="shared" si="9"/>
        <v>0</v>
      </c>
    </row>
    <row r="175" spans="1:8" s="40" customFormat="1" ht="55.5">
      <c r="A175" s="61">
        <v>12</v>
      </c>
      <c r="B175" s="61" t="s">
        <v>63</v>
      </c>
      <c r="C175" s="76" t="s">
        <v>249</v>
      </c>
      <c r="D175" s="99"/>
      <c r="E175" s="99"/>
      <c r="F175" s="99"/>
      <c r="G175" s="99"/>
      <c r="H175" s="4">
        <f t="shared" si="9"/>
        <v>0</v>
      </c>
    </row>
    <row r="176" spans="1:8" s="40" customFormat="1" ht="39">
      <c r="A176" s="61">
        <v>13</v>
      </c>
      <c r="B176" s="61" t="s">
        <v>63</v>
      </c>
      <c r="C176" s="74" t="s">
        <v>250</v>
      </c>
      <c r="D176" s="99"/>
      <c r="E176" s="99"/>
      <c r="F176" s="99"/>
      <c r="G176" s="99"/>
      <c r="H176" s="4">
        <f t="shared" si="9"/>
        <v>0</v>
      </c>
    </row>
    <row r="177" spans="1:8" ht="55.5">
      <c r="A177" s="61">
        <v>14</v>
      </c>
      <c r="B177" s="61" t="s">
        <v>63</v>
      </c>
      <c r="C177" s="75" t="s">
        <v>251</v>
      </c>
      <c r="D177" s="99"/>
      <c r="E177" s="99"/>
      <c r="F177" s="99"/>
      <c r="G177" s="99"/>
      <c r="H177" s="4">
        <f t="shared" si="9"/>
        <v>0</v>
      </c>
    </row>
    <row r="178" spans="1:8" s="82" customFormat="1" ht="39">
      <c r="A178" s="61">
        <v>15</v>
      </c>
      <c r="B178" s="61" t="s">
        <v>63</v>
      </c>
      <c r="C178" s="75" t="s">
        <v>252</v>
      </c>
      <c r="D178" s="99"/>
      <c r="E178" s="99"/>
      <c r="F178" s="99"/>
      <c r="G178" s="99"/>
      <c r="H178" s="4">
        <f t="shared" si="9"/>
        <v>0</v>
      </c>
    </row>
    <row r="179" spans="1:8" s="89" customFormat="1" ht="39">
      <c r="A179" s="90">
        <v>16</v>
      </c>
      <c r="B179" s="61" t="s">
        <v>63</v>
      </c>
      <c r="C179" s="102" t="s">
        <v>224</v>
      </c>
      <c r="D179" s="98"/>
      <c r="E179" s="98"/>
      <c r="F179" s="98"/>
      <c r="G179" s="98"/>
      <c r="H179" s="4">
        <f t="shared" si="9"/>
        <v>0</v>
      </c>
    </row>
    <row r="180" spans="1:8" s="91" customFormat="1" ht="36">
      <c r="A180" s="90">
        <v>17</v>
      </c>
      <c r="B180" s="61" t="s">
        <v>63</v>
      </c>
      <c r="C180" s="102" t="s">
        <v>223</v>
      </c>
      <c r="D180" s="99"/>
      <c r="E180" s="99"/>
      <c r="F180" s="99"/>
      <c r="G180" s="99"/>
      <c r="H180" s="4">
        <f t="shared" si="9"/>
        <v>0</v>
      </c>
    </row>
    <row r="181" spans="1:8" ht="39">
      <c r="A181" s="90">
        <v>18</v>
      </c>
      <c r="B181" s="61" t="s">
        <v>63</v>
      </c>
      <c r="C181" s="102" t="s">
        <v>222</v>
      </c>
      <c r="D181" s="99"/>
      <c r="E181" s="99"/>
      <c r="F181" s="99"/>
      <c r="G181" s="99"/>
      <c r="H181" s="4">
        <f t="shared" si="9"/>
        <v>0</v>
      </c>
    </row>
    <row r="182" spans="1:8" ht="36">
      <c r="A182" s="90">
        <v>19</v>
      </c>
      <c r="B182" s="61" t="s">
        <v>63</v>
      </c>
      <c r="C182" s="132" t="s">
        <v>283</v>
      </c>
      <c r="D182" s="121"/>
      <c r="E182" s="121"/>
      <c r="F182" s="121"/>
      <c r="G182" s="121"/>
      <c r="H182" s="4">
        <f t="shared" si="9"/>
        <v>0</v>
      </c>
    </row>
    <row r="183" spans="1:8" s="165" customFormat="1" ht="36">
      <c r="A183" s="181">
        <v>20</v>
      </c>
      <c r="B183" s="181" t="s">
        <v>210</v>
      </c>
      <c r="C183" s="182" t="s">
        <v>377</v>
      </c>
      <c r="D183" s="166"/>
      <c r="E183" s="166"/>
      <c r="F183" s="166"/>
      <c r="G183" s="166"/>
      <c r="H183" s="4">
        <f t="shared" ref="H183" si="10">SUM(D183:G183)</f>
        <v>0</v>
      </c>
    </row>
    <row r="184" spans="1:8" ht="39">
      <c r="A184" s="62">
        <v>1</v>
      </c>
      <c r="B184" s="62" t="s">
        <v>66</v>
      </c>
      <c r="C184" s="88" t="s">
        <v>302</v>
      </c>
      <c r="D184" s="99"/>
      <c r="E184" s="99"/>
      <c r="F184" s="99"/>
      <c r="G184" s="99"/>
      <c r="H184" s="4">
        <f t="shared" si="9"/>
        <v>0</v>
      </c>
    </row>
    <row r="185" spans="1:8" s="40" customFormat="1" ht="39">
      <c r="A185" s="62">
        <v>2</v>
      </c>
      <c r="B185" s="62" t="s">
        <v>66</v>
      </c>
      <c r="C185" s="88" t="s">
        <v>303</v>
      </c>
      <c r="D185" s="99"/>
      <c r="E185" s="99"/>
      <c r="F185" s="99"/>
      <c r="G185" s="99"/>
      <c r="H185" s="4">
        <f t="shared" si="9"/>
        <v>0</v>
      </c>
    </row>
    <row r="186" spans="1:8" s="40" customFormat="1" ht="39">
      <c r="A186" s="62">
        <v>3</v>
      </c>
      <c r="B186" s="62" t="s">
        <v>66</v>
      </c>
      <c r="C186" s="88" t="s">
        <v>188</v>
      </c>
      <c r="D186" s="99"/>
      <c r="E186" s="99"/>
      <c r="F186" s="99"/>
      <c r="G186" s="99"/>
      <c r="H186" s="4">
        <f t="shared" si="9"/>
        <v>0</v>
      </c>
    </row>
    <row r="187" spans="1:8" ht="39">
      <c r="A187" s="62">
        <v>4</v>
      </c>
      <c r="B187" s="62" t="s">
        <v>66</v>
      </c>
      <c r="C187" s="88" t="s">
        <v>189</v>
      </c>
      <c r="D187" s="99"/>
      <c r="E187" s="99"/>
      <c r="F187" s="99"/>
      <c r="G187" s="99"/>
      <c r="H187" s="4">
        <f t="shared" si="9"/>
        <v>0</v>
      </c>
    </row>
    <row r="188" spans="1:8" ht="39">
      <c r="A188" s="62">
        <v>5</v>
      </c>
      <c r="B188" s="62" t="s">
        <v>66</v>
      </c>
      <c r="C188" s="88" t="s">
        <v>190</v>
      </c>
      <c r="D188" s="99"/>
      <c r="E188" s="99"/>
      <c r="F188" s="99"/>
      <c r="G188" s="99"/>
      <c r="H188" s="4">
        <f t="shared" si="9"/>
        <v>0</v>
      </c>
    </row>
    <row r="189" spans="1:8" s="40" customFormat="1" ht="19.5">
      <c r="A189" s="62">
        <v>6</v>
      </c>
      <c r="B189" s="62" t="s">
        <v>66</v>
      </c>
      <c r="C189" s="88" t="s">
        <v>71</v>
      </c>
      <c r="D189" s="99"/>
      <c r="E189" s="99"/>
      <c r="F189" s="99"/>
      <c r="G189" s="99"/>
      <c r="H189" s="4">
        <f t="shared" si="9"/>
        <v>0</v>
      </c>
    </row>
    <row r="190" spans="1:8" s="40" customFormat="1" ht="19.5">
      <c r="A190" s="62">
        <v>7</v>
      </c>
      <c r="B190" s="62" t="s">
        <v>66</v>
      </c>
      <c r="C190" s="88" t="s">
        <v>170</v>
      </c>
      <c r="D190" s="99"/>
      <c r="E190" s="99"/>
      <c r="F190" s="99"/>
      <c r="G190" s="99"/>
      <c r="H190" s="4">
        <f t="shared" si="9"/>
        <v>0</v>
      </c>
    </row>
    <row r="191" spans="1:8" s="40" customFormat="1" ht="39">
      <c r="A191" s="62">
        <v>8</v>
      </c>
      <c r="B191" s="62" t="s">
        <v>66</v>
      </c>
      <c r="C191" s="88" t="s">
        <v>304</v>
      </c>
      <c r="D191" s="99"/>
      <c r="E191" s="99"/>
      <c r="F191" s="99"/>
      <c r="G191" s="99"/>
      <c r="H191" s="4">
        <f t="shared" si="9"/>
        <v>0</v>
      </c>
    </row>
    <row r="192" spans="1:8" s="40" customFormat="1" ht="39">
      <c r="A192" s="62">
        <v>9</v>
      </c>
      <c r="B192" s="62" t="s">
        <v>66</v>
      </c>
      <c r="C192" s="88" t="s">
        <v>191</v>
      </c>
      <c r="D192" s="99"/>
      <c r="E192" s="99"/>
      <c r="F192" s="99"/>
      <c r="G192" s="99"/>
      <c r="H192" s="4">
        <f t="shared" si="9"/>
        <v>0</v>
      </c>
    </row>
    <row r="193" spans="1:8" s="40" customFormat="1" ht="39">
      <c r="A193" s="62">
        <v>10</v>
      </c>
      <c r="B193" s="62" t="s">
        <v>66</v>
      </c>
      <c r="C193" s="88" t="s">
        <v>192</v>
      </c>
      <c r="D193" s="99"/>
      <c r="E193" s="99"/>
      <c r="F193" s="99"/>
      <c r="G193" s="99"/>
      <c r="H193" s="4">
        <f t="shared" si="9"/>
        <v>0</v>
      </c>
    </row>
    <row r="194" spans="1:8" s="40" customFormat="1" ht="39">
      <c r="A194" s="62">
        <v>11</v>
      </c>
      <c r="B194" s="62" t="s">
        <v>66</v>
      </c>
      <c r="C194" s="88" t="s">
        <v>193</v>
      </c>
      <c r="D194" s="99"/>
      <c r="E194" s="99"/>
      <c r="F194" s="99"/>
      <c r="G194" s="99"/>
      <c r="H194" s="4">
        <f t="shared" si="9"/>
        <v>0</v>
      </c>
    </row>
    <row r="195" spans="1:8" s="40" customFormat="1" ht="19.5">
      <c r="A195" s="62">
        <v>12</v>
      </c>
      <c r="B195" s="62" t="s">
        <v>66</v>
      </c>
      <c r="C195" s="88" t="s">
        <v>330</v>
      </c>
      <c r="D195" s="99"/>
      <c r="E195" s="99"/>
      <c r="F195" s="99"/>
      <c r="G195" s="99"/>
      <c r="H195" s="4">
        <f t="shared" si="9"/>
        <v>0</v>
      </c>
    </row>
    <row r="196" spans="1:8" ht="58.5">
      <c r="A196" s="62">
        <v>13</v>
      </c>
      <c r="B196" s="62" t="s">
        <v>66</v>
      </c>
      <c r="C196" s="88" t="s">
        <v>194</v>
      </c>
      <c r="D196" s="99"/>
      <c r="E196" s="99"/>
      <c r="F196" s="99"/>
      <c r="G196" s="99"/>
      <c r="H196" s="4">
        <f t="shared" si="9"/>
        <v>0</v>
      </c>
    </row>
    <row r="197" spans="1:8" s="40" customFormat="1" ht="39">
      <c r="A197" s="62">
        <v>14</v>
      </c>
      <c r="B197" s="62" t="s">
        <v>66</v>
      </c>
      <c r="C197" s="88" t="s">
        <v>195</v>
      </c>
      <c r="D197" s="99"/>
      <c r="E197" s="99"/>
      <c r="F197" s="99"/>
      <c r="G197" s="99"/>
      <c r="H197" s="4">
        <f t="shared" si="9"/>
        <v>0</v>
      </c>
    </row>
    <row r="198" spans="1:8" s="40" customFormat="1" ht="39">
      <c r="A198" s="62">
        <v>15</v>
      </c>
      <c r="B198" s="62" t="s">
        <v>66</v>
      </c>
      <c r="C198" s="88" t="s">
        <v>196</v>
      </c>
      <c r="D198" s="99"/>
      <c r="E198" s="99"/>
      <c r="F198" s="99"/>
      <c r="G198" s="99"/>
      <c r="H198" s="4">
        <f t="shared" si="9"/>
        <v>0</v>
      </c>
    </row>
    <row r="199" spans="1:8" s="40" customFormat="1" ht="58.5">
      <c r="A199" s="62">
        <v>16</v>
      </c>
      <c r="B199" s="62" t="s">
        <v>66</v>
      </c>
      <c r="C199" s="88" t="s">
        <v>197</v>
      </c>
      <c r="D199" s="99"/>
      <c r="E199" s="99"/>
      <c r="F199" s="99"/>
      <c r="G199" s="99"/>
      <c r="H199" s="4">
        <f t="shared" si="9"/>
        <v>0</v>
      </c>
    </row>
    <row r="200" spans="1:8" s="40" customFormat="1" ht="39">
      <c r="A200" s="62">
        <v>17</v>
      </c>
      <c r="B200" s="62" t="s">
        <v>66</v>
      </c>
      <c r="C200" s="88" t="s">
        <v>346</v>
      </c>
      <c r="D200" s="99"/>
      <c r="E200" s="99"/>
      <c r="F200" s="99"/>
      <c r="G200" s="99"/>
      <c r="H200" s="4">
        <f t="shared" si="9"/>
        <v>0</v>
      </c>
    </row>
    <row r="201" spans="1:8" s="40" customFormat="1" ht="19.5">
      <c r="A201" s="62">
        <v>18</v>
      </c>
      <c r="B201" s="62" t="s">
        <v>66</v>
      </c>
      <c r="C201" s="88" t="s">
        <v>198</v>
      </c>
      <c r="D201" s="99"/>
      <c r="E201" s="99"/>
      <c r="F201" s="99"/>
      <c r="G201" s="99"/>
      <c r="H201" s="4">
        <f t="shared" si="9"/>
        <v>0</v>
      </c>
    </row>
    <row r="202" spans="1:8" s="40" customFormat="1" ht="39">
      <c r="A202" s="62">
        <v>19</v>
      </c>
      <c r="B202" s="62" t="s">
        <v>66</v>
      </c>
      <c r="C202" s="88" t="s">
        <v>199</v>
      </c>
      <c r="D202" s="99"/>
      <c r="E202" s="99"/>
      <c r="F202" s="99"/>
      <c r="G202" s="99"/>
      <c r="H202" s="4">
        <f t="shared" si="9"/>
        <v>0</v>
      </c>
    </row>
    <row r="203" spans="1:8" s="40" customFormat="1" ht="58.5">
      <c r="A203" s="62">
        <v>20</v>
      </c>
      <c r="B203" s="62" t="s">
        <v>66</v>
      </c>
      <c r="C203" s="88" t="s">
        <v>135</v>
      </c>
      <c r="D203" s="99"/>
      <c r="E203" s="99"/>
      <c r="F203" s="99"/>
      <c r="G203" s="99"/>
      <c r="H203" s="4">
        <f t="shared" si="9"/>
        <v>0</v>
      </c>
    </row>
    <row r="204" spans="1:8" s="40" customFormat="1" ht="19.5">
      <c r="A204" s="62">
        <v>21</v>
      </c>
      <c r="B204" s="62" t="s">
        <v>66</v>
      </c>
      <c r="C204" s="88" t="s">
        <v>200</v>
      </c>
      <c r="D204" s="99"/>
      <c r="E204" s="99"/>
      <c r="F204" s="99"/>
      <c r="G204" s="99"/>
      <c r="H204" s="4">
        <f t="shared" si="9"/>
        <v>0</v>
      </c>
    </row>
    <row r="205" spans="1:8" s="40" customFormat="1" ht="39">
      <c r="A205" s="62">
        <v>22</v>
      </c>
      <c r="B205" s="62" t="s">
        <v>66</v>
      </c>
      <c r="C205" s="88" t="s">
        <v>201</v>
      </c>
      <c r="D205" s="99"/>
      <c r="E205" s="99"/>
      <c r="F205" s="99"/>
      <c r="G205" s="99"/>
      <c r="H205" s="4">
        <f t="shared" si="9"/>
        <v>0</v>
      </c>
    </row>
    <row r="206" spans="1:8" s="40" customFormat="1" ht="39">
      <c r="A206" s="62">
        <v>23</v>
      </c>
      <c r="B206" s="62" t="s">
        <v>66</v>
      </c>
      <c r="C206" s="88" t="s">
        <v>202</v>
      </c>
      <c r="D206" s="99"/>
      <c r="E206" s="99"/>
      <c r="F206" s="99"/>
      <c r="G206" s="99"/>
      <c r="H206" s="4">
        <f t="shared" si="9"/>
        <v>0</v>
      </c>
    </row>
    <row r="207" spans="1:8" s="40" customFormat="1" ht="39">
      <c r="A207" s="62">
        <v>24</v>
      </c>
      <c r="B207" s="62" t="s">
        <v>66</v>
      </c>
      <c r="C207" s="88" t="s">
        <v>203</v>
      </c>
      <c r="D207" s="99"/>
      <c r="E207" s="99"/>
      <c r="F207" s="99"/>
      <c r="G207" s="99"/>
      <c r="H207" s="4">
        <f t="shared" si="9"/>
        <v>0</v>
      </c>
    </row>
    <row r="208" spans="1:8" s="40" customFormat="1" ht="19.5">
      <c r="A208" s="62">
        <v>25</v>
      </c>
      <c r="B208" s="62" t="s">
        <v>66</v>
      </c>
      <c r="C208" s="88" t="s">
        <v>352</v>
      </c>
      <c r="D208" s="99"/>
      <c r="E208" s="99"/>
      <c r="F208" s="99"/>
      <c r="G208" s="99"/>
      <c r="H208" s="4">
        <f t="shared" si="9"/>
        <v>0</v>
      </c>
    </row>
    <row r="209" spans="1:8" ht="39">
      <c r="A209" s="62">
        <v>26</v>
      </c>
      <c r="B209" s="62" t="s">
        <v>66</v>
      </c>
      <c r="C209" s="88" t="s">
        <v>16</v>
      </c>
      <c r="D209" s="99"/>
      <c r="E209" s="99"/>
      <c r="F209" s="99"/>
      <c r="G209" s="99"/>
      <c r="H209" s="4">
        <f t="shared" si="9"/>
        <v>0</v>
      </c>
    </row>
    <row r="210" spans="1:8" ht="58.5">
      <c r="A210" s="62">
        <v>27</v>
      </c>
      <c r="B210" s="62" t="s">
        <v>66</v>
      </c>
      <c r="C210" s="88" t="s">
        <v>307</v>
      </c>
      <c r="D210" s="99"/>
      <c r="E210" s="99"/>
      <c r="F210" s="99"/>
      <c r="G210" s="99"/>
      <c r="H210" s="4">
        <f t="shared" si="9"/>
        <v>0</v>
      </c>
    </row>
    <row r="211" spans="1:8" ht="19.5">
      <c r="A211" s="62">
        <v>28</v>
      </c>
      <c r="B211" s="62" t="s">
        <v>66</v>
      </c>
      <c r="C211" s="88" t="s">
        <v>256</v>
      </c>
      <c r="D211" s="99"/>
      <c r="E211" s="99"/>
      <c r="F211" s="99"/>
      <c r="G211" s="99"/>
      <c r="H211" s="4">
        <f t="shared" si="9"/>
        <v>0</v>
      </c>
    </row>
    <row r="212" spans="1:8" ht="39">
      <c r="A212" s="62">
        <v>29</v>
      </c>
      <c r="B212" s="62" t="s">
        <v>66</v>
      </c>
      <c r="C212" s="88" t="s">
        <v>257</v>
      </c>
      <c r="D212" s="99"/>
      <c r="E212" s="99"/>
      <c r="F212" s="99"/>
      <c r="G212" s="99"/>
      <c r="H212" s="4">
        <f t="shared" si="9"/>
        <v>0</v>
      </c>
    </row>
    <row r="213" spans="1:8" ht="19.5">
      <c r="A213" s="62">
        <v>30</v>
      </c>
      <c r="B213" s="62" t="s">
        <v>66</v>
      </c>
      <c r="C213" s="88" t="s">
        <v>258</v>
      </c>
      <c r="D213" s="99"/>
      <c r="E213" s="99"/>
      <c r="F213" s="99"/>
      <c r="G213" s="99"/>
      <c r="H213" s="4">
        <f t="shared" si="9"/>
        <v>0</v>
      </c>
    </row>
    <row r="214" spans="1:8" s="40" customFormat="1" ht="39">
      <c r="A214" s="62">
        <v>31</v>
      </c>
      <c r="B214" s="62" t="s">
        <v>66</v>
      </c>
      <c r="C214" s="88" t="s">
        <v>234</v>
      </c>
      <c r="D214" s="99"/>
      <c r="E214" s="99"/>
      <c r="F214" s="99"/>
      <c r="G214" s="99"/>
      <c r="H214" s="4">
        <f t="shared" si="9"/>
        <v>0</v>
      </c>
    </row>
    <row r="215" spans="1:8" s="40" customFormat="1" ht="39">
      <c r="A215" s="62">
        <v>32</v>
      </c>
      <c r="B215" s="62" t="s">
        <v>66</v>
      </c>
      <c r="C215" s="88" t="s">
        <v>308</v>
      </c>
      <c r="D215" s="99"/>
      <c r="E215" s="99"/>
      <c r="F215" s="99"/>
      <c r="G215" s="99"/>
      <c r="H215" s="4">
        <f t="shared" si="9"/>
        <v>0</v>
      </c>
    </row>
    <row r="216" spans="1:8" s="81" customFormat="1" ht="55.5">
      <c r="A216" s="62">
        <v>33</v>
      </c>
      <c r="B216" s="62" t="s">
        <v>66</v>
      </c>
      <c r="C216" s="88" t="s">
        <v>233</v>
      </c>
      <c r="D216" s="99"/>
      <c r="E216" s="99"/>
      <c r="F216" s="99"/>
      <c r="G216" s="99"/>
      <c r="H216" s="4">
        <f t="shared" si="9"/>
        <v>0</v>
      </c>
    </row>
    <row r="217" spans="1:8" s="40" customFormat="1" ht="39">
      <c r="A217" s="62">
        <v>34</v>
      </c>
      <c r="B217" s="62" t="s">
        <v>66</v>
      </c>
      <c r="C217" s="88" t="s">
        <v>232</v>
      </c>
      <c r="D217" s="99"/>
      <c r="E217" s="99"/>
      <c r="F217" s="99"/>
      <c r="G217" s="99"/>
      <c r="H217" s="4">
        <f t="shared" si="9"/>
        <v>0</v>
      </c>
    </row>
    <row r="218" spans="1:8" s="40" customFormat="1" ht="39">
      <c r="A218" s="62">
        <v>35</v>
      </c>
      <c r="B218" s="62" t="s">
        <v>66</v>
      </c>
      <c r="C218" s="88" t="s">
        <v>259</v>
      </c>
      <c r="D218" s="85"/>
      <c r="E218" s="85"/>
      <c r="F218" s="85"/>
      <c r="G218" s="85"/>
      <c r="H218" s="4">
        <f t="shared" si="9"/>
        <v>0</v>
      </c>
    </row>
    <row r="219" spans="1:8" s="64" customFormat="1" ht="39">
      <c r="A219" s="62">
        <v>36</v>
      </c>
      <c r="B219" s="62" t="s">
        <v>66</v>
      </c>
      <c r="C219" s="88" t="s">
        <v>260</v>
      </c>
      <c r="D219" s="98"/>
      <c r="E219" s="98"/>
      <c r="F219" s="98"/>
      <c r="G219" s="98"/>
      <c r="H219" s="79">
        <f t="shared" ref="H219:H223" si="11">SUM(D219:G219)</f>
        <v>0</v>
      </c>
    </row>
    <row r="220" spans="1:8" s="40" customFormat="1" ht="58.5">
      <c r="A220" s="62">
        <v>37</v>
      </c>
      <c r="B220" s="62" t="s">
        <v>66</v>
      </c>
      <c r="C220" s="88" t="s">
        <v>261</v>
      </c>
      <c r="D220" s="98"/>
      <c r="E220" s="98"/>
      <c r="F220" s="98"/>
      <c r="G220" s="98"/>
      <c r="H220" s="79">
        <f t="shared" si="11"/>
        <v>0</v>
      </c>
    </row>
    <row r="221" spans="1:8" s="91" customFormat="1" ht="39">
      <c r="A221" s="62">
        <v>38</v>
      </c>
      <c r="B221" s="62" t="s">
        <v>66</v>
      </c>
      <c r="C221" s="88" t="s">
        <v>262</v>
      </c>
      <c r="D221" s="98"/>
      <c r="E221" s="98"/>
      <c r="F221" s="98"/>
      <c r="G221" s="98"/>
      <c r="H221" s="79">
        <f t="shared" si="11"/>
        <v>0</v>
      </c>
    </row>
    <row r="222" spans="1:8" ht="39">
      <c r="A222" s="62">
        <v>39</v>
      </c>
      <c r="B222" s="62" t="s">
        <v>66</v>
      </c>
      <c r="C222" s="88" t="s">
        <v>263</v>
      </c>
      <c r="D222" s="98"/>
      <c r="E222" s="98"/>
      <c r="F222" s="98"/>
      <c r="G222" s="98"/>
      <c r="H222" s="79">
        <f t="shared" si="11"/>
        <v>0</v>
      </c>
    </row>
    <row r="223" spans="1:8" s="89" customFormat="1" ht="39">
      <c r="A223" s="62">
        <v>40</v>
      </c>
      <c r="B223" s="168" t="s">
        <v>209</v>
      </c>
      <c r="C223" s="88" t="s">
        <v>221</v>
      </c>
      <c r="D223" s="99"/>
      <c r="E223" s="99"/>
      <c r="F223" s="99"/>
      <c r="G223" s="99"/>
      <c r="H223" s="79">
        <f t="shared" si="11"/>
        <v>0</v>
      </c>
    </row>
    <row r="224" spans="1:8" s="96" customFormat="1" ht="39">
      <c r="A224" s="62">
        <v>41</v>
      </c>
      <c r="B224" s="62" t="s">
        <v>66</v>
      </c>
      <c r="C224" s="88" t="s">
        <v>220</v>
      </c>
      <c r="D224" s="99"/>
      <c r="E224" s="99"/>
      <c r="F224" s="99"/>
      <c r="G224" s="99"/>
      <c r="H224" s="79">
        <f t="shared" ref="H224:H226" si="12">SUM(D224:G224)</f>
        <v>0</v>
      </c>
    </row>
    <row r="225" spans="1:8" ht="55.5">
      <c r="A225" s="88">
        <v>42</v>
      </c>
      <c r="B225" s="168" t="s">
        <v>66</v>
      </c>
      <c r="C225" s="88" t="s">
        <v>219</v>
      </c>
      <c r="D225" s="99"/>
      <c r="E225" s="99"/>
      <c r="F225" s="99"/>
      <c r="G225" s="99"/>
      <c r="H225" s="79">
        <f t="shared" si="12"/>
        <v>0</v>
      </c>
    </row>
    <row r="226" spans="1:8" s="116" customFormat="1" ht="39">
      <c r="A226" s="88">
        <v>43</v>
      </c>
      <c r="B226" s="168" t="s">
        <v>66</v>
      </c>
      <c r="C226" s="88" t="s">
        <v>305</v>
      </c>
      <c r="D226" s="99"/>
      <c r="E226" s="99"/>
      <c r="F226" s="99"/>
      <c r="G226" s="99"/>
      <c r="H226" s="79">
        <f t="shared" si="12"/>
        <v>0</v>
      </c>
    </row>
    <row r="227" spans="1:8" ht="55.5">
      <c r="A227" s="106">
        <v>44</v>
      </c>
      <c r="B227" s="169" t="s">
        <v>66</v>
      </c>
      <c r="C227" s="88" t="s">
        <v>254</v>
      </c>
      <c r="D227" s="110"/>
      <c r="E227" s="110"/>
      <c r="F227" s="110"/>
      <c r="G227" s="110"/>
      <c r="H227" s="79">
        <f t="shared" ref="H227" si="13">SUM(D227:G227)</f>
        <v>0</v>
      </c>
    </row>
    <row r="228" spans="1:8" s="64" customFormat="1" ht="39">
      <c r="A228" s="106">
        <v>45</v>
      </c>
      <c r="B228" s="169" t="s">
        <v>66</v>
      </c>
      <c r="C228" s="88" t="s">
        <v>267</v>
      </c>
      <c r="D228" s="117"/>
      <c r="E228" s="117"/>
      <c r="F228" s="117"/>
      <c r="G228" s="117"/>
      <c r="H228" s="79">
        <f t="shared" ref="H228:H250" si="14">SUM(D228:G228)</f>
        <v>0</v>
      </c>
    </row>
    <row r="229" spans="1:8" s="112" customFormat="1" ht="39">
      <c r="A229" s="106">
        <v>46</v>
      </c>
      <c r="B229" s="169" t="s">
        <v>66</v>
      </c>
      <c r="C229" s="88" t="s">
        <v>287</v>
      </c>
      <c r="D229" s="121"/>
      <c r="E229" s="121"/>
      <c r="F229" s="121"/>
      <c r="G229" s="121"/>
      <c r="H229" s="79">
        <f t="shared" si="14"/>
        <v>0</v>
      </c>
    </row>
    <row r="230" spans="1:8" s="118" customFormat="1" ht="39">
      <c r="A230" s="133">
        <v>47</v>
      </c>
      <c r="B230" s="169" t="s">
        <v>66</v>
      </c>
      <c r="C230" s="88" t="s">
        <v>277</v>
      </c>
      <c r="D230" s="121"/>
      <c r="E230" s="121"/>
      <c r="F230" s="121"/>
      <c r="G230" s="121"/>
      <c r="H230" s="79">
        <f t="shared" si="14"/>
        <v>0</v>
      </c>
    </row>
    <row r="231" spans="1:8" s="127" customFormat="1" ht="58.5">
      <c r="A231" s="133">
        <v>48</v>
      </c>
      <c r="B231" s="169" t="s">
        <v>66</v>
      </c>
      <c r="C231" s="88" t="s">
        <v>306</v>
      </c>
      <c r="D231" s="128"/>
      <c r="E231" s="128"/>
      <c r="F231" s="128"/>
      <c r="G231" s="128"/>
      <c r="H231" s="79">
        <f t="shared" si="14"/>
        <v>0</v>
      </c>
    </row>
    <row r="232" spans="1:8" s="127" customFormat="1" ht="39">
      <c r="A232" s="133">
        <v>49</v>
      </c>
      <c r="B232" s="170" t="s">
        <v>66</v>
      </c>
      <c r="C232" s="133" t="s">
        <v>291</v>
      </c>
      <c r="D232" s="128"/>
      <c r="E232" s="128"/>
      <c r="F232" s="128"/>
      <c r="G232" s="128"/>
      <c r="H232" s="79">
        <f t="shared" si="14"/>
        <v>0</v>
      </c>
    </row>
    <row r="233" spans="1:8" s="135" customFormat="1" ht="39">
      <c r="A233" s="133">
        <v>50</v>
      </c>
      <c r="B233" s="170" t="s">
        <v>66</v>
      </c>
      <c r="C233" s="133" t="s">
        <v>292</v>
      </c>
      <c r="D233" s="136"/>
      <c r="E233" s="136"/>
      <c r="F233" s="136"/>
      <c r="G233" s="136"/>
      <c r="H233" s="79">
        <f t="shared" si="14"/>
        <v>0</v>
      </c>
    </row>
    <row r="234" spans="1:8" s="144" customFormat="1" ht="55.5">
      <c r="A234" s="106">
        <v>51</v>
      </c>
      <c r="B234" s="169" t="s">
        <v>66</v>
      </c>
      <c r="C234" s="106" t="s">
        <v>309</v>
      </c>
      <c r="D234" s="145"/>
      <c r="E234" s="145"/>
      <c r="F234" s="145"/>
      <c r="G234" s="145"/>
      <c r="H234" s="79">
        <f t="shared" si="14"/>
        <v>0</v>
      </c>
    </row>
    <row r="235" spans="1:8" s="144" customFormat="1" ht="39">
      <c r="A235" s="106">
        <v>52</v>
      </c>
      <c r="B235" s="169" t="s">
        <v>66</v>
      </c>
      <c r="C235" s="106" t="s">
        <v>310</v>
      </c>
      <c r="D235" s="145"/>
      <c r="E235" s="145"/>
      <c r="F235" s="145"/>
      <c r="G235" s="145"/>
      <c r="H235" s="79">
        <f t="shared" si="14"/>
        <v>0</v>
      </c>
    </row>
    <row r="236" spans="1:8" s="144" customFormat="1" ht="55.5">
      <c r="A236" s="106">
        <v>53</v>
      </c>
      <c r="B236" s="169" t="s">
        <v>66</v>
      </c>
      <c r="C236" s="106" t="s">
        <v>311</v>
      </c>
      <c r="D236" s="145"/>
      <c r="E236" s="145"/>
      <c r="F236" s="145"/>
      <c r="G236" s="145"/>
      <c r="H236" s="79">
        <f t="shared" si="14"/>
        <v>0</v>
      </c>
    </row>
    <row r="237" spans="1:8" s="144" customFormat="1" ht="39">
      <c r="A237" s="106">
        <v>54</v>
      </c>
      <c r="B237" s="169" t="s">
        <v>66</v>
      </c>
      <c r="C237" s="106" t="s">
        <v>312</v>
      </c>
      <c r="D237" s="145"/>
      <c r="E237" s="145"/>
      <c r="F237" s="145"/>
      <c r="G237" s="145"/>
      <c r="H237" s="79">
        <f t="shared" si="14"/>
        <v>0</v>
      </c>
    </row>
    <row r="238" spans="1:8" s="144" customFormat="1" ht="55.5">
      <c r="A238" s="106">
        <v>55</v>
      </c>
      <c r="B238" s="169" t="s">
        <v>66</v>
      </c>
      <c r="C238" s="106" t="s">
        <v>300</v>
      </c>
      <c r="D238" s="145"/>
      <c r="E238" s="145"/>
      <c r="F238" s="145"/>
      <c r="G238" s="145"/>
      <c r="H238" s="79">
        <f t="shared" si="14"/>
        <v>0</v>
      </c>
    </row>
    <row r="239" spans="1:8" s="148" customFormat="1" ht="39">
      <c r="A239" s="106">
        <v>56</v>
      </c>
      <c r="B239" s="169" t="s">
        <v>66</v>
      </c>
      <c r="C239" s="106" t="s">
        <v>338</v>
      </c>
      <c r="D239" s="149"/>
      <c r="E239" s="149"/>
      <c r="F239" s="149"/>
      <c r="G239" s="149"/>
      <c r="H239" s="79">
        <f t="shared" si="14"/>
        <v>0</v>
      </c>
    </row>
    <row r="240" spans="1:8" s="148" customFormat="1" ht="55.5">
      <c r="A240" s="106">
        <v>57</v>
      </c>
      <c r="B240" s="169" t="s">
        <v>66</v>
      </c>
      <c r="C240" s="106" t="s">
        <v>344</v>
      </c>
      <c r="D240" s="149"/>
      <c r="E240" s="149"/>
      <c r="F240" s="149"/>
      <c r="G240" s="149"/>
      <c r="H240" s="79">
        <f t="shared" si="14"/>
        <v>0</v>
      </c>
    </row>
    <row r="241" spans="1:8" s="150" customFormat="1" ht="39">
      <c r="A241" s="106">
        <v>58</v>
      </c>
      <c r="B241" s="169" t="s">
        <v>350</v>
      </c>
      <c r="C241" s="106" t="s">
        <v>351</v>
      </c>
      <c r="D241" s="151"/>
      <c r="E241" s="151"/>
      <c r="F241" s="151"/>
      <c r="G241" s="151"/>
      <c r="H241" s="79">
        <f t="shared" si="14"/>
        <v>0</v>
      </c>
    </row>
    <row r="242" spans="1:8" s="154" customFormat="1" ht="39">
      <c r="A242" s="106">
        <v>59</v>
      </c>
      <c r="B242" s="169" t="s">
        <v>66</v>
      </c>
      <c r="C242" s="106" t="s">
        <v>359</v>
      </c>
      <c r="D242" s="156"/>
      <c r="E242" s="156"/>
      <c r="F242" s="156"/>
      <c r="G242" s="156"/>
      <c r="H242" s="79">
        <f t="shared" si="14"/>
        <v>0</v>
      </c>
    </row>
    <row r="243" spans="1:8" s="165" customFormat="1" ht="39">
      <c r="A243" s="106">
        <v>60</v>
      </c>
      <c r="B243" s="169" t="s">
        <v>66</v>
      </c>
      <c r="C243" s="106" t="s">
        <v>372</v>
      </c>
      <c r="D243" s="166"/>
      <c r="E243" s="166"/>
      <c r="F243" s="166"/>
      <c r="G243" s="166"/>
      <c r="H243" s="79">
        <f t="shared" si="14"/>
        <v>0</v>
      </c>
    </row>
    <row r="244" spans="1:8" s="171" customFormat="1" ht="39">
      <c r="A244" s="106">
        <v>61</v>
      </c>
      <c r="B244" s="169" t="s">
        <v>66</v>
      </c>
      <c r="C244" s="106" t="s">
        <v>380</v>
      </c>
      <c r="D244" s="100"/>
      <c r="E244" s="100"/>
      <c r="F244" s="100"/>
      <c r="G244" s="100"/>
      <c r="H244" s="4">
        <f>SUM(D244:G244)</f>
        <v>0</v>
      </c>
    </row>
    <row r="245" spans="1:8" s="176" customFormat="1" ht="39">
      <c r="A245" s="106">
        <v>62</v>
      </c>
      <c r="B245" s="106" t="s">
        <v>66</v>
      </c>
      <c r="C245" s="106" t="s">
        <v>396</v>
      </c>
      <c r="D245" s="100"/>
      <c r="E245" s="100"/>
      <c r="F245" s="100"/>
      <c r="G245" s="100"/>
      <c r="H245" s="4">
        <f t="shared" ref="H245:H247" si="15">SUM(D245:G245)</f>
        <v>0</v>
      </c>
    </row>
    <row r="246" spans="1:8" s="176" customFormat="1" ht="39">
      <c r="A246" s="106">
        <v>63</v>
      </c>
      <c r="B246" s="106" t="s">
        <v>66</v>
      </c>
      <c r="C246" s="106" t="s">
        <v>397</v>
      </c>
      <c r="D246" s="100"/>
      <c r="E246" s="100"/>
      <c r="F246" s="100"/>
      <c r="G246" s="100"/>
      <c r="H246" s="4">
        <f t="shared" si="15"/>
        <v>0</v>
      </c>
    </row>
    <row r="247" spans="1:8" s="176" customFormat="1" ht="39">
      <c r="A247" s="106">
        <v>64</v>
      </c>
      <c r="B247" s="106" t="s">
        <v>66</v>
      </c>
      <c r="C247" s="106" t="s">
        <v>398</v>
      </c>
      <c r="D247" s="100"/>
      <c r="E247" s="100"/>
      <c r="F247" s="100"/>
      <c r="G247" s="100"/>
      <c r="H247" s="4">
        <f t="shared" si="15"/>
        <v>0</v>
      </c>
    </row>
    <row r="248" spans="1:8" s="118" customFormat="1" ht="39">
      <c r="A248" s="125">
        <v>1</v>
      </c>
      <c r="B248" s="125" t="s">
        <v>278</v>
      </c>
      <c r="C248" s="124" t="s">
        <v>315</v>
      </c>
      <c r="D248" s="121"/>
      <c r="E248" s="121"/>
      <c r="F248" s="121"/>
      <c r="G248" s="121"/>
      <c r="H248" s="79">
        <f t="shared" si="14"/>
        <v>0</v>
      </c>
    </row>
    <row r="249" spans="1:8" s="144" customFormat="1" ht="39">
      <c r="A249" s="125">
        <v>2</v>
      </c>
      <c r="B249" s="125" t="s">
        <v>278</v>
      </c>
      <c r="C249" s="124" t="s">
        <v>148</v>
      </c>
      <c r="D249" s="145"/>
      <c r="E249" s="145"/>
      <c r="F249" s="145"/>
      <c r="G249" s="145"/>
      <c r="H249" s="79">
        <f t="shared" si="14"/>
        <v>0</v>
      </c>
    </row>
    <row r="250" spans="1:8" s="118" customFormat="1" ht="39">
      <c r="A250" s="125">
        <v>3</v>
      </c>
      <c r="B250" s="125" t="s">
        <v>278</v>
      </c>
      <c r="C250" s="124" t="s">
        <v>279</v>
      </c>
      <c r="D250" s="121"/>
      <c r="E250" s="121"/>
      <c r="F250" s="121"/>
      <c r="G250" s="121"/>
      <c r="H250" s="79">
        <f t="shared" si="14"/>
        <v>0</v>
      </c>
    </row>
    <row r="251" spans="1:8" s="137" customFormat="1" ht="39">
      <c r="A251" s="125">
        <v>4</v>
      </c>
      <c r="B251" s="125" t="s">
        <v>278</v>
      </c>
      <c r="C251" s="124" t="s">
        <v>296</v>
      </c>
      <c r="D251" s="138"/>
      <c r="E251" s="138"/>
      <c r="F251" s="138"/>
      <c r="G251" s="138"/>
      <c r="H251" s="79">
        <f t="shared" ref="H251" si="16">SUM(D251:G251)</f>
        <v>0</v>
      </c>
    </row>
    <row r="252" spans="1:8" s="118" customFormat="1" ht="39">
      <c r="A252" s="48">
        <v>1</v>
      </c>
      <c r="B252" s="48" t="s">
        <v>67</v>
      </c>
      <c r="C252" s="114" t="s">
        <v>68</v>
      </c>
      <c r="D252" s="99"/>
      <c r="E252" s="99"/>
      <c r="F252" s="99"/>
      <c r="G252" s="99"/>
      <c r="H252" s="79">
        <f t="shared" ref="H252:H270" si="17">SUM(D252:G252)</f>
        <v>0</v>
      </c>
    </row>
    <row r="253" spans="1:8" ht="39">
      <c r="A253" s="92">
        <v>1</v>
      </c>
      <c r="B253" s="92" t="s">
        <v>211</v>
      </c>
      <c r="C253" s="115" t="s">
        <v>271</v>
      </c>
      <c r="D253" s="98"/>
      <c r="E253" s="98"/>
      <c r="F253" s="98"/>
      <c r="G253" s="98"/>
      <c r="H253" s="79">
        <f t="shared" si="17"/>
        <v>0</v>
      </c>
    </row>
    <row r="254" spans="1:8" s="40" customFormat="1" ht="39">
      <c r="A254" s="92">
        <v>2</v>
      </c>
      <c r="B254" s="92" t="s">
        <v>211</v>
      </c>
      <c r="C254" s="115" t="s">
        <v>272</v>
      </c>
      <c r="D254" s="113"/>
      <c r="E254" s="113"/>
      <c r="F254" s="113"/>
      <c r="G254" s="113"/>
      <c r="H254" s="79">
        <f t="shared" si="17"/>
        <v>0</v>
      </c>
    </row>
    <row r="255" spans="1:8" s="94" customFormat="1" ht="39">
      <c r="A255" s="92">
        <v>3</v>
      </c>
      <c r="B255" s="92" t="s">
        <v>211</v>
      </c>
      <c r="C255" s="126" t="s">
        <v>281</v>
      </c>
      <c r="D255" s="119"/>
      <c r="E255" s="119"/>
      <c r="F255" s="119"/>
      <c r="G255" s="119"/>
      <c r="H255" s="79">
        <f t="shared" si="17"/>
        <v>0</v>
      </c>
    </row>
    <row r="256" spans="1:8" s="157" customFormat="1" ht="39">
      <c r="A256" s="92">
        <v>4</v>
      </c>
      <c r="B256" s="92" t="s">
        <v>211</v>
      </c>
      <c r="C256" s="126" t="s">
        <v>365</v>
      </c>
      <c r="D256" s="158"/>
      <c r="E256" s="158"/>
      <c r="F256" s="158"/>
      <c r="G256" s="158"/>
      <c r="H256" s="79">
        <f t="shared" si="17"/>
        <v>0</v>
      </c>
    </row>
    <row r="257" spans="1:8" s="94" customFormat="1" ht="58.5">
      <c r="A257" s="122">
        <v>1</v>
      </c>
      <c r="B257" s="122" t="s">
        <v>275</v>
      </c>
      <c r="C257" s="123" t="s">
        <v>274</v>
      </c>
      <c r="D257" s="119"/>
      <c r="E257" s="119"/>
      <c r="F257" s="119"/>
      <c r="G257" s="119"/>
      <c r="H257" s="79">
        <f t="shared" si="17"/>
        <v>0</v>
      </c>
    </row>
    <row r="258" spans="1:8" s="94" customFormat="1" ht="39">
      <c r="A258" s="122">
        <v>2</v>
      </c>
      <c r="B258" s="122" t="s">
        <v>275</v>
      </c>
      <c r="C258" s="123" t="s">
        <v>273</v>
      </c>
      <c r="D258" s="119"/>
      <c r="E258" s="119"/>
      <c r="F258" s="119"/>
      <c r="G258" s="119"/>
      <c r="H258" s="79">
        <f t="shared" si="17"/>
        <v>0</v>
      </c>
    </row>
    <row r="259" spans="1:8" ht="39">
      <c r="A259" s="122">
        <v>3</v>
      </c>
      <c r="B259" s="122" t="s">
        <v>275</v>
      </c>
      <c r="C259" s="123" t="s">
        <v>282</v>
      </c>
      <c r="D259" s="119"/>
      <c r="E259" s="119"/>
      <c r="F259" s="119"/>
      <c r="G259" s="119"/>
      <c r="H259" s="79">
        <f t="shared" si="17"/>
        <v>0</v>
      </c>
    </row>
    <row r="260" spans="1:8" s="137" customFormat="1" ht="39">
      <c r="A260" s="122">
        <v>4</v>
      </c>
      <c r="B260" s="122" t="s">
        <v>275</v>
      </c>
      <c r="C260" s="123" t="s">
        <v>295</v>
      </c>
      <c r="D260" s="138"/>
      <c r="E260" s="138"/>
      <c r="F260" s="138"/>
      <c r="G260" s="138"/>
      <c r="H260" s="79">
        <f t="shared" si="17"/>
        <v>0</v>
      </c>
    </row>
    <row r="261" spans="1:8" ht="19.5">
      <c r="A261" s="49">
        <v>1</v>
      </c>
      <c r="B261" s="49" t="s">
        <v>69</v>
      </c>
      <c r="C261" s="159" t="s">
        <v>355</v>
      </c>
      <c r="D261" s="99"/>
      <c r="E261" s="99"/>
      <c r="F261" s="99"/>
      <c r="G261" s="99"/>
      <c r="H261" s="79">
        <f t="shared" si="17"/>
        <v>0</v>
      </c>
    </row>
    <row r="262" spans="1:8" ht="19.5">
      <c r="A262" s="49">
        <v>2</v>
      </c>
      <c r="B262" s="49" t="s">
        <v>69</v>
      </c>
      <c r="C262" s="77" t="s">
        <v>71</v>
      </c>
      <c r="D262" s="99"/>
      <c r="E262" s="99"/>
      <c r="F262" s="99">
        <v>1</v>
      </c>
      <c r="G262" s="99"/>
      <c r="H262" s="79">
        <f t="shared" si="17"/>
        <v>1</v>
      </c>
    </row>
    <row r="263" spans="1:8" ht="39">
      <c r="A263" s="49">
        <v>3</v>
      </c>
      <c r="B263" s="49" t="s">
        <v>70</v>
      </c>
      <c r="C263" s="77" t="s">
        <v>217</v>
      </c>
      <c r="D263" s="98">
        <v>1</v>
      </c>
      <c r="E263" s="98">
        <v>5</v>
      </c>
      <c r="F263" s="98"/>
      <c r="G263" s="98"/>
      <c r="H263" s="79">
        <f t="shared" si="17"/>
        <v>6</v>
      </c>
    </row>
    <row r="264" spans="1:8" ht="36">
      <c r="A264" s="49">
        <v>4</v>
      </c>
      <c r="B264" s="49" t="s">
        <v>70</v>
      </c>
      <c r="C264" s="77" t="s">
        <v>216</v>
      </c>
      <c r="D264" s="99"/>
      <c r="E264" s="99"/>
      <c r="F264" s="99"/>
      <c r="G264" s="99"/>
      <c r="H264" s="79">
        <f t="shared" si="17"/>
        <v>0</v>
      </c>
    </row>
    <row r="265" spans="1:8" s="139" customFormat="1" ht="19.5">
      <c r="A265" s="49">
        <v>5</v>
      </c>
      <c r="B265" s="49" t="s">
        <v>69</v>
      </c>
      <c r="C265" s="77" t="s">
        <v>316</v>
      </c>
      <c r="D265" s="140"/>
      <c r="E265" s="140"/>
      <c r="F265" s="140">
        <v>1</v>
      </c>
      <c r="G265" s="140"/>
      <c r="H265" s="79">
        <f t="shared" si="17"/>
        <v>1</v>
      </c>
    </row>
    <row r="266" spans="1:8" ht="39">
      <c r="A266" s="86">
        <v>1</v>
      </c>
      <c r="B266" s="101" t="s">
        <v>212</v>
      </c>
      <c r="C266" s="84" t="s">
        <v>317</v>
      </c>
      <c r="D266" s="99"/>
      <c r="E266" s="99"/>
      <c r="F266" s="99"/>
      <c r="G266" s="99"/>
      <c r="H266" s="79">
        <f t="shared" si="17"/>
        <v>0</v>
      </c>
    </row>
    <row r="267" spans="1:8" ht="39">
      <c r="A267" s="86">
        <v>2</v>
      </c>
      <c r="B267" s="101" t="s">
        <v>212</v>
      </c>
      <c r="C267" s="84" t="s">
        <v>318</v>
      </c>
      <c r="D267" s="99"/>
      <c r="E267" s="99"/>
      <c r="F267" s="99"/>
      <c r="G267" s="99"/>
      <c r="H267" s="79">
        <f t="shared" si="17"/>
        <v>0</v>
      </c>
    </row>
    <row r="268" spans="1:8" s="139" customFormat="1" ht="39">
      <c r="A268" s="86">
        <v>3</v>
      </c>
      <c r="B268" s="101" t="s">
        <v>212</v>
      </c>
      <c r="C268" s="84" t="s">
        <v>316</v>
      </c>
      <c r="D268" s="140"/>
      <c r="E268" s="140"/>
      <c r="F268" s="140"/>
      <c r="G268" s="140"/>
      <c r="H268" s="79">
        <f t="shared" si="17"/>
        <v>0</v>
      </c>
    </row>
    <row r="269" spans="1:8" ht="19.5">
      <c r="A269" s="41">
        <v>1</v>
      </c>
      <c r="B269" s="41" t="s">
        <v>208</v>
      </c>
      <c r="C269" s="78" t="s">
        <v>178</v>
      </c>
      <c r="D269" s="99"/>
      <c r="E269" s="99">
        <v>1</v>
      </c>
      <c r="F269" s="99"/>
      <c r="G269" s="99"/>
      <c r="H269" s="79">
        <f t="shared" si="17"/>
        <v>1</v>
      </c>
    </row>
    <row r="270" spans="1:8" ht="19.5">
      <c r="A270" s="41">
        <v>2</v>
      </c>
      <c r="B270" s="41" t="s">
        <v>72</v>
      </c>
      <c r="C270" s="78" t="s">
        <v>179</v>
      </c>
      <c r="D270" s="99"/>
      <c r="E270" s="99"/>
      <c r="F270" s="99"/>
      <c r="G270" s="99"/>
      <c r="H270" s="79">
        <f t="shared" si="17"/>
        <v>0</v>
      </c>
    </row>
    <row r="271" spans="1:8" ht="19.5">
      <c r="A271" s="41">
        <v>3</v>
      </c>
      <c r="B271" s="41" t="s">
        <v>73</v>
      </c>
      <c r="C271" s="78" t="s">
        <v>180</v>
      </c>
      <c r="D271" s="99"/>
      <c r="E271" s="99"/>
      <c r="F271" s="99"/>
      <c r="G271" s="99"/>
      <c r="H271" s="4">
        <f t="shared" ref="H271:H273" si="18">SUM(D271:G271)</f>
        <v>0</v>
      </c>
    </row>
    <row r="272" spans="1:8" ht="39">
      <c r="A272" s="41">
        <v>4</v>
      </c>
      <c r="B272" s="41" t="s">
        <v>74</v>
      </c>
      <c r="C272" s="78" t="s">
        <v>218</v>
      </c>
      <c r="D272" s="99"/>
      <c r="E272" s="99">
        <v>1</v>
      </c>
      <c r="F272" s="99"/>
      <c r="G272" s="99"/>
      <c r="H272" s="4">
        <f t="shared" si="18"/>
        <v>1</v>
      </c>
    </row>
    <row r="273" spans="1:8" s="154" customFormat="1" ht="58.5">
      <c r="A273" s="160" t="s">
        <v>357</v>
      </c>
      <c r="B273" s="160" t="s">
        <v>356</v>
      </c>
      <c r="C273" s="161" t="s">
        <v>358</v>
      </c>
      <c r="D273" s="156"/>
      <c r="E273" s="156"/>
      <c r="F273" s="156"/>
      <c r="G273" s="156"/>
      <c r="H273" s="4">
        <f t="shared" si="18"/>
        <v>0</v>
      </c>
    </row>
    <row r="274" spans="1:8">
      <c r="B274" s="189" t="s">
        <v>4</v>
      </c>
      <c r="C274" s="189"/>
      <c r="D274" s="6">
        <f t="shared" ref="D274:E274" si="19">SUM(D7:D272)</f>
        <v>5</v>
      </c>
      <c r="E274" s="6">
        <f t="shared" si="19"/>
        <v>19</v>
      </c>
      <c r="F274" s="6">
        <f>SUM(F7:F272)</f>
        <v>5</v>
      </c>
      <c r="G274" s="6">
        <f>SUM(G7:G272)</f>
        <v>3</v>
      </c>
      <c r="H274" s="6">
        <f>SUM(H7:H273)</f>
        <v>32</v>
      </c>
    </row>
    <row r="275" spans="1:8">
      <c r="B275" s="12" t="s">
        <v>75</v>
      </c>
    </row>
    <row r="276" spans="1:8">
      <c r="B276" s="191" t="s">
        <v>76</v>
      </c>
      <c r="C276" s="191"/>
    </row>
    <row r="277" spans="1:8">
      <c r="B277" s="191" t="s">
        <v>77</v>
      </c>
      <c r="C277" s="191"/>
    </row>
    <row r="278" spans="1:8">
      <c r="B278" s="191" t="s">
        <v>78</v>
      </c>
      <c r="C278" s="191"/>
    </row>
    <row r="281" spans="1:8">
      <c r="B281" s="221" t="s">
        <v>406</v>
      </c>
      <c r="C281" s="222"/>
    </row>
    <row r="282" spans="1:8">
      <c r="B282" s="222"/>
      <c r="C282" s="222"/>
    </row>
    <row r="283" spans="1:8">
      <c r="B283" s="222"/>
      <c r="C283" s="222"/>
    </row>
    <row r="284" spans="1:8">
      <c r="B284" s="222"/>
      <c r="C284" s="222"/>
    </row>
    <row r="285" spans="1:8">
      <c r="B285" s="222"/>
      <c r="C285" s="222"/>
    </row>
    <row r="286" spans="1:8">
      <c r="B286" s="222"/>
      <c r="C286" s="222"/>
    </row>
    <row r="287" spans="1:8">
      <c r="B287" s="222"/>
      <c r="C287" s="222"/>
    </row>
    <row r="288" spans="1:8">
      <c r="B288" s="222"/>
      <c r="C288" s="222"/>
    </row>
    <row r="289" spans="2:3">
      <c r="B289" s="222"/>
      <c r="C289" s="222"/>
    </row>
    <row r="290" spans="2:3">
      <c r="B290" s="222"/>
      <c r="C290" s="222"/>
    </row>
    <row r="291" spans="2:3">
      <c r="B291" s="222"/>
      <c r="C291" s="222"/>
    </row>
  </sheetData>
  <mergeCells count="16">
    <mergeCell ref="D1:H3"/>
    <mergeCell ref="B281:C291"/>
    <mergeCell ref="B278:C278"/>
    <mergeCell ref="B274:C274"/>
    <mergeCell ref="B276:C276"/>
    <mergeCell ref="B277:C277"/>
    <mergeCell ref="D5:D6"/>
    <mergeCell ref="D4:H4"/>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6"/>
  <sheetViews>
    <sheetView zoomScaleNormal="100" workbookViewId="0">
      <pane xSplit="3" topLeftCell="D1" activePane="topRight" state="frozen"/>
      <selection pane="topRight" activeCell="D1" sqref="D1:H3"/>
    </sheetView>
  </sheetViews>
  <sheetFormatPr defaultRowHeight="16.5"/>
  <cols>
    <col min="1" max="1" width="3.875" style="55"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ustomHeight="1">
      <c r="B1" s="197" t="s">
        <v>328</v>
      </c>
      <c r="C1" s="197"/>
      <c r="D1" s="220" t="s">
        <v>407</v>
      </c>
      <c r="E1" s="220"/>
      <c r="F1" s="220"/>
      <c r="G1" s="220"/>
      <c r="H1" s="220"/>
    </row>
    <row r="2" spans="1:8" ht="16.5" customHeight="1">
      <c r="B2" s="198" t="s">
        <v>0</v>
      </c>
      <c r="C2" s="198"/>
      <c r="D2" s="220"/>
      <c r="E2" s="220"/>
      <c r="F2" s="220"/>
      <c r="G2" s="220"/>
      <c r="H2" s="220"/>
    </row>
    <row r="3" spans="1:8" ht="16.5" customHeight="1">
      <c r="B3" s="2" t="s">
        <v>1</v>
      </c>
      <c r="C3" s="3" t="s">
        <v>79</v>
      </c>
      <c r="D3" s="220"/>
      <c r="E3" s="220"/>
      <c r="F3" s="220"/>
      <c r="G3" s="220"/>
      <c r="H3" s="220"/>
    </row>
    <row r="4" spans="1:8" ht="16.5" customHeight="1">
      <c r="A4" s="188" t="s">
        <v>207</v>
      </c>
      <c r="B4" s="188" t="s">
        <v>2</v>
      </c>
      <c r="C4" s="199" t="s">
        <v>3</v>
      </c>
      <c r="D4" s="192" t="s">
        <v>384</v>
      </c>
      <c r="E4" s="193"/>
      <c r="F4" s="193"/>
      <c r="G4" s="193"/>
      <c r="H4" s="194"/>
    </row>
    <row r="5" spans="1:8" ht="16.5" customHeight="1">
      <c r="A5" s="188"/>
      <c r="B5" s="188"/>
      <c r="C5" s="199"/>
      <c r="D5" s="195" t="s">
        <v>5</v>
      </c>
      <c r="E5" s="195" t="s">
        <v>6</v>
      </c>
      <c r="F5" s="195" t="s">
        <v>7</v>
      </c>
      <c r="G5" s="195"/>
      <c r="H5" s="196" t="s">
        <v>4</v>
      </c>
    </row>
    <row r="6" spans="1:8">
      <c r="A6" s="188"/>
      <c r="B6" s="188"/>
      <c r="C6" s="199"/>
      <c r="D6" s="195"/>
      <c r="E6" s="195"/>
      <c r="F6" s="97" t="s">
        <v>8</v>
      </c>
      <c r="G6" s="97" t="s">
        <v>9</v>
      </c>
      <c r="H6" s="196"/>
    </row>
    <row r="7" spans="1:8" ht="39">
      <c r="A7" s="52">
        <v>1</v>
      </c>
      <c r="B7" s="50" t="s">
        <v>10</v>
      </c>
      <c r="C7" s="65" t="s">
        <v>11</v>
      </c>
      <c r="D7" s="98"/>
      <c r="E7" s="98"/>
      <c r="F7" s="98"/>
      <c r="G7" s="98"/>
      <c r="H7" s="79">
        <f>SUM(D7:G7)</f>
        <v>0</v>
      </c>
    </row>
    <row r="8" spans="1:8" ht="39">
      <c r="A8" s="52">
        <v>2</v>
      </c>
      <c r="B8" s="50" t="s">
        <v>12</v>
      </c>
      <c r="C8" s="65" t="s">
        <v>13</v>
      </c>
      <c r="D8" s="98"/>
      <c r="E8" s="98"/>
      <c r="F8" s="98"/>
      <c r="G8" s="98"/>
      <c r="H8" s="79">
        <f t="shared" ref="H8:H73" si="0">SUM(D8:G8)</f>
        <v>0</v>
      </c>
    </row>
    <row r="9" spans="1:8" ht="39">
      <c r="A9" s="52">
        <v>3</v>
      </c>
      <c r="B9" s="50" t="s">
        <v>12</v>
      </c>
      <c r="C9" s="65" t="s">
        <v>268</v>
      </c>
      <c r="D9" s="98"/>
      <c r="E9" s="98"/>
      <c r="F9" s="98"/>
      <c r="G9" s="98"/>
      <c r="H9" s="79">
        <f t="shared" si="0"/>
        <v>0</v>
      </c>
    </row>
    <row r="10" spans="1:8" ht="39">
      <c r="A10" s="52">
        <v>4</v>
      </c>
      <c r="B10" s="50" t="s">
        <v>12</v>
      </c>
      <c r="C10" s="65" t="s">
        <v>14</v>
      </c>
      <c r="D10" s="98"/>
      <c r="E10" s="98"/>
      <c r="F10" s="98"/>
      <c r="G10" s="98"/>
      <c r="H10" s="79">
        <f t="shared" si="0"/>
        <v>0</v>
      </c>
    </row>
    <row r="11" spans="1:8" ht="39">
      <c r="A11" s="52">
        <v>5</v>
      </c>
      <c r="B11" s="50" t="s">
        <v>12</v>
      </c>
      <c r="C11" s="65" t="s">
        <v>15</v>
      </c>
      <c r="D11" s="98"/>
      <c r="E11" s="98"/>
      <c r="F11" s="98"/>
      <c r="G11" s="98"/>
      <c r="H11" s="79">
        <f t="shared" si="0"/>
        <v>0</v>
      </c>
    </row>
    <row r="12" spans="1:8" ht="39">
      <c r="A12" s="52">
        <v>6</v>
      </c>
      <c r="B12" s="50" t="s">
        <v>12</v>
      </c>
      <c r="C12" s="65" t="s">
        <v>214</v>
      </c>
      <c r="D12" s="98"/>
      <c r="E12" s="98"/>
      <c r="F12" s="98"/>
      <c r="G12" s="98"/>
      <c r="H12" s="79">
        <f t="shared" si="0"/>
        <v>0</v>
      </c>
    </row>
    <row r="13" spans="1:8" ht="39">
      <c r="A13" s="52">
        <v>7</v>
      </c>
      <c r="B13" s="51" t="s">
        <v>17</v>
      </c>
      <c r="C13" s="65" t="s">
        <v>18</v>
      </c>
      <c r="D13" s="98"/>
      <c r="E13" s="98"/>
      <c r="F13" s="98"/>
      <c r="G13" s="98"/>
      <c r="H13" s="79">
        <f t="shared" si="0"/>
        <v>0</v>
      </c>
    </row>
    <row r="14" spans="1:8" ht="19.5">
      <c r="A14" s="52">
        <v>8</v>
      </c>
      <c r="B14" s="50" t="s">
        <v>12</v>
      </c>
      <c r="C14" s="65" t="s">
        <v>19</v>
      </c>
      <c r="D14" s="98"/>
      <c r="E14" s="98"/>
      <c r="F14" s="98"/>
      <c r="G14" s="98"/>
      <c r="H14" s="79">
        <f t="shared" si="0"/>
        <v>0</v>
      </c>
    </row>
    <row r="15" spans="1:8" ht="39">
      <c r="A15" s="52">
        <v>9</v>
      </c>
      <c r="B15" s="50" t="s">
        <v>12</v>
      </c>
      <c r="C15" s="65" t="s">
        <v>20</v>
      </c>
      <c r="D15" s="98"/>
      <c r="E15" s="98"/>
      <c r="F15" s="98"/>
      <c r="G15" s="98"/>
      <c r="H15" s="79">
        <f t="shared" si="0"/>
        <v>0</v>
      </c>
    </row>
    <row r="16" spans="1:8" s="8" customFormat="1" ht="19.5">
      <c r="A16" s="52">
        <v>10</v>
      </c>
      <c r="B16" s="50" t="s">
        <v>12</v>
      </c>
      <c r="C16" s="65" t="s">
        <v>21</v>
      </c>
      <c r="D16" s="98"/>
      <c r="E16" s="98"/>
      <c r="F16" s="98"/>
      <c r="G16" s="98"/>
      <c r="H16" s="79">
        <f t="shared" si="0"/>
        <v>0</v>
      </c>
    </row>
    <row r="17" spans="1:8" s="8" customFormat="1" ht="36">
      <c r="A17" s="52">
        <v>11</v>
      </c>
      <c r="B17" s="50" t="s">
        <v>12</v>
      </c>
      <c r="C17" s="65" t="s">
        <v>246</v>
      </c>
      <c r="D17" s="98"/>
      <c r="E17" s="98">
        <v>1</v>
      </c>
      <c r="F17" s="98"/>
      <c r="G17" s="98"/>
      <c r="H17" s="79">
        <f t="shared" si="0"/>
        <v>1</v>
      </c>
    </row>
    <row r="18" spans="1:8" ht="55.5">
      <c r="A18" s="52">
        <v>12</v>
      </c>
      <c r="B18" s="50" t="s">
        <v>12</v>
      </c>
      <c r="C18" s="65" t="s">
        <v>245</v>
      </c>
      <c r="D18" s="98"/>
      <c r="E18" s="98"/>
      <c r="F18" s="98"/>
      <c r="G18" s="98"/>
      <c r="H18" s="79">
        <f t="shared" si="0"/>
        <v>0</v>
      </c>
    </row>
    <row r="19" spans="1:8" s="13" customFormat="1" ht="55.5">
      <c r="A19" s="52">
        <v>13</v>
      </c>
      <c r="B19" s="52" t="s">
        <v>12</v>
      </c>
      <c r="C19" s="65" t="s">
        <v>244</v>
      </c>
      <c r="D19" s="98"/>
      <c r="E19" s="98"/>
      <c r="F19" s="98"/>
      <c r="G19" s="98"/>
      <c r="H19" s="79">
        <f t="shared" si="0"/>
        <v>0</v>
      </c>
    </row>
    <row r="20" spans="1:8" s="10" customFormat="1" ht="39">
      <c r="A20" s="52">
        <v>14</v>
      </c>
      <c r="B20" s="52" t="s">
        <v>12</v>
      </c>
      <c r="C20" s="65" t="s">
        <v>243</v>
      </c>
      <c r="D20" s="98"/>
      <c r="E20" s="98"/>
      <c r="F20" s="98"/>
      <c r="G20" s="98"/>
      <c r="H20" s="79">
        <f t="shared" si="0"/>
        <v>0</v>
      </c>
    </row>
    <row r="21" spans="1:8" s="82" customFormat="1" ht="39">
      <c r="A21" s="9">
        <v>15</v>
      </c>
      <c r="B21" s="9" t="s">
        <v>210</v>
      </c>
      <c r="C21" s="65" t="s">
        <v>242</v>
      </c>
      <c r="D21" s="99"/>
      <c r="E21" s="99"/>
      <c r="F21" s="99"/>
      <c r="G21" s="99"/>
      <c r="H21" s="79">
        <f t="shared" si="0"/>
        <v>0</v>
      </c>
    </row>
    <row r="22" spans="1:8" s="89" customFormat="1" ht="36">
      <c r="A22" s="52">
        <v>16</v>
      </c>
      <c r="B22" s="9" t="s">
        <v>210</v>
      </c>
      <c r="C22" s="65" t="s">
        <v>241</v>
      </c>
      <c r="D22" s="99"/>
      <c r="E22" s="99">
        <v>1</v>
      </c>
      <c r="F22" s="99"/>
      <c r="G22" s="99"/>
      <c r="H22" s="79">
        <f t="shared" si="0"/>
        <v>1</v>
      </c>
    </row>
    <row r="23" spans="1:8" s="89" customFormat="1" ht="39">
      <c r="A23" s="52">
        <v>17</v>
      </c>
      <c r="B23" s="9" t="s">
        <v>210</v>
      </c>
      <c r="C23" s="65" t="s">
        <v>222</v>
      </c>
      <c r="D23" s="99"/>
      <c r="E23" s="99"/>
      <c r="F23" s="99"/>
      <c r="G23" s="99"/>
      <c r="H23" s="79">
        <f t="shared" si="0"/>
        <v>0</v>
      </c>
    </row>
    <row r="24" spans="1:8" s="120" customFormat="1" ht="36">
      <c r="A24" s="52">
        <v>18</v>
      </c>
      <c r="B24" s="9" t="s">
        <v>210</v>
      </c>
      <c r="C24" s="65" t="s">
        <v>375</v>
      </c>
      <c r="D24" s="121"/>
      <c r="E24" s="121">
        <v>1</v>
      </c>
      <c r="F24" s="121"/>
      <c r="G24" s="121"/>
      <c r="H24" s="79">
        <f t="shared" si="0"/>
        <v>1</v>
      </c>
    </row>
    <row r="25" spans="1:8" s="165" customFormat="1" ht="36">
      <c r="A25" s="52">
        <v>19</v>
      </c>
      <c r="B25" s="174" t="s">
        <v>210</v>
      </c>
      <c r="C25" s="65" t="s">
        <v>376</v>
      </c>
      <c r="D25" s="166"/>
      <c r="E25" s="166"/>
      <c r="F25" s="166"/>
      <c r="G25" s="166"/>
      <c r="H25" s="79">
        <f t="shared" si="0"/>
        <v>0</v>
      </c>
    </row>
    <row r="26" spans="1:8" s="185" customFormat="1" ht="36">
      <c r="A26" s="52">
        <v>20</v>
      </c>
      <c r="B26" s="187" t="s">
        <v>210</v>
      </c>
      <c r="C26" s="65" t="s">
        <v>401</v>
      </c>
      <c r="D26" s="186"/>
      <c r="E26" s="186"/>
      <c r="F26" s="186"/>
      <c r="G26" s="186"/>
      <c r="H26" s="79">
        <f t="shared" si="0"/>
        <v>0</v>
      </c>
    </row>
    <row r="27" spans="1:8" s="8" customFormat="1" ht="55.5">
      <c r="A27" s="63">
        <v>1</v>
      </c>
      <c r="B27" s="53" t="s">
        <v>80</v>
      </c>
      <c r="C27" s="66" t="s">
        <v>239</v>
      </c>
      <c r="D27" s="98"/>
      <c r="E27" s="98"/>
      <c r="F27" s="98"/>
      <c r="G27" s="98"/>
      <c r="H27" s="79">
        <f t="shared" si="0"/>
        <v>0</v>
      </c>
    </row>
    <row r="28" spans="1:8" s="171" customFormat="1" ht="39">
      <c r="A28" s="63">
        <v>2</v>
      </c>
      <c r="B28" s="183" t="s">
        <v>379</v>
      </c>
      <c r="C28" s="66" t="s">
        <v>381</v>
      </c>
      <c r="D28" s="172"/>
      <c r="E28" s="172"/>
      <c r="F28" s="172"/>
      <c r="G28" s="172"/>
      <c r="H28" s="79">
        <f t="shared" si="0"/>
        <v>0</v>
      </c>
    </row>
    <row r="29" spans="1:8" s="176" customFormat="1" ht="39">
      <c r="A29" s="63">
        <v>3</v>
      </c>
      <c r="B29" s="183" t="s">
        <v>22</v>
      </c>
      <c r="C29" s="66" t="s">
        <v>391</v>
      </c>
      <c r="D29" s="175"/>
      <c r="E29" s="175"/>
      <c r="F29" s="175"/>
      <c r="G29" s="175"/>
      <c r="H29" s="79"/>
    </row>
    <row r="30" spans="1:8" ht="39">
      <c r="A30" s="58">
        <v>1</v>
      </c>
      <c r="B30" s="58" t="s">
        <v>23</v>
      </c>
      <c r="C30" s="67" t="s">
        <v>133</v>
      </c>
      <c r="D30" s="98"/>
      <c r="E30" s="98"/>
      <c r="F30" s="98"/>
      <c r="G30" s="98"/>
      <c r="H30" s="79">
        <f t="shared" si="0"/>
        <v>0</v>
      </c>
    </row>
    <row r="31" spans="1:8" ht="39">
      <c r="A31" s="58">
        <v>2</v>
      </c>
      <c r="B31" s="42" t="s">
        <v>23</v>
      </c>
      <c r="C31" s="67" t="s">
        <v>134</v>
      </c>
      <c r="D31" s="98"/>
      <c r="E31" s="98"/>
      <c r="F31" s="98"/>
      <c r="G31" s="98"/>
      <c r="H31" s="79">
        <f t="shared" si="0"/>
        <v>0</v>
      </c>
    </row>
    <row r="32" spans="1:8" ht="39">
      <c r="A32" s="58">
        <v>3</v>
      </c>
      <c r="B32" s="42" t="s">
        <v>23</v>
      </c>
      <c r="C32" s="68" t="s">
        <v>24</v>
      </c>
      <c r="D32" s="98"/>
      <c r="E32" s="98"/>
      <c r="F32" s="98"/>
      <c r="G32" s="98"/>
      <c r="H32" s="79">
        <f t="shared" si="0"/>
        <v>0</v>
      </c>
    </row>
    <row r="33" spans="1:8" ht="39">
      <c r="A33" s="58">
        <v>4</v>
      </c>
      <c r="B33" s="42" t="s">
        <v>23</v>
      </c>
      <c r="C33" s="68" t="s">
        <v>25</v>
      </c>
      <c r="D33" s="98"/>
      <c r="E33" s="98"/>
      <c r="F33" s="98"/>
      <c r="G33" s="98"/>
      <c r="H33" s="79">
        <f t="shared" si="0"/>
        <v>0</v>
      </c>
    </row>
    <row r="34" spans="1:8" ht="39">
      <c r="A34" s="58">
        <v>5</v>
      </c>
      <c r="B34" s="42" t="s">
        <v>23</v>
      </c>
      <c r="C34" s="68" t="s">
        <v>26</v>
      </c>
      <c r="D34" s="98"/>
      <c r="E34" s="98"/>
      <c r="F34" s="98"/>
      <c r="G34" s="98"/>
      <c r="H34" s="79">
        <f t="shared" si="0"/>
        <v>0</v>
      </c>
    </row>
    <row r="35" spans="1:8" ht="19.5">
      <c r="A35" s="58">
        <v>6</v>
      </c>
      <c r="B35" s="42" t="s">
        <v>23</v>
      </c>
      <c r="C35" s="68" t="s">
        <v>27</v>
      </c>
      <c r="D35" s="98"/>
      <c r="E35" s="98"/>
      <c r="F35" s="98"/>
      <c r="G35" s="98"/>
      <c r="H35" s="79">
        <f t="shared" si="0"/>
        <v>0</v>
      </c>
    </row>
    <row r="36" spans="1:8" ht="19.5">
      <c r="A36" s="58">
        <v>7</v>
      </c>
      <c r="B36" s="42" t="s">
        <v>23</v>
      </c>
      <c r="C36" s="68" t="s">
        <v>28</v>
      </c>
      <c r="D36" s="98"/>
      <c r="E36" s="98"/>
      <c r="F36" s="98"/>
      <c r="G36" s="98"/>
      <c r="H36" s="79">
        <f t="shared" si="0"/>
        <v>0</v>
      </c>
    </row>
    <row r="37" spans="1:8" ht="39">
      <c r="A37" s="58">
        <v>8</v>
      </c>
      <c r="B37" s="42" t="s">
        <v>23</v>
      </c>
      <c r="C37" s="67" t="s">
        <v>268</v>
      </c>
      <c r="D37" s="98"/>
      <c r="E37" s="98"/>
      <c r="F37" s="98"/>
      <c r="G37" s="98"/>
      <c r="H37" s="79">
        <f t="shared" si="0"/>
        <v>0</v>
      </c>
    </row>
    <row r="38" spans="1:8" ht="39">
      <c r="A38" s="58">
        <v>9</v>
      </c>
      <c r="B38" s="42" t="s">
        <v>23</v>
      </c>
      <c r="C38" s="68" t="s">
        <v>29</v>
      </c>
      <c r="D38" s="98"/>
      <c r="E38" s="98"/>
      <c r="F38" s="98"/>
      <c r="G38" s="98"/>
      <c r="H38" s="79">
        <f t="shared" si="0"/>
        <v>0</v>
      </c>
    </row>
    <row r="39" spans="1:8" ht="39">
      <c r="A39" s="58">
        <v>10</v>
      </c>
      <c r="B39" s="42" t="s">
        <v>23</v>
      </c>
      <c r="C39" s="68" t="s">
        <v>30</v>
      </c>
      <c r="D39" s="98"/>
      <c r="E39" s="98"/>
      <c r="F39" s="98"/>
      <c r="G39" s="98"/>
      <c r="H39" s="79">
        <f t="shared" si="0"/>
        <v>0</v>
      </c>
    </row>
    <row r="40" spans="1:8" ht="39">
      <c r="A40" s="58">
        <v>11</v>
      </c>
      <c r="B40" s="42" t="s">
        <v>23</v>
      </c>
      <c r="C40" s="68" t="s">
        <v>31</v>
      </c>
      <c r="D40" s="98"/>
      <c r="E40" s="98"/>
      <c r="F40" s="98"/>
      <c r="G40" s="98"/>
      <c r="H40" s="79">
        <f t="shared" si="0"/>
        <v>0</v>
      </c>
    </row>
    <row r="41" spans="1:8" ht="19.5">
      <c r="A41" s="58">
        <v>12</v>
      </c>
      <c r="B41" s="42" t="s">
        <v>23</v>
      </c>
      <c r="C41" s="67" t="s">
        <v>330</v>
      </c>
      <c r="D41" s="98"/>
      <c r="E41" s="98"/>
      <c r="F41" s="98"/>
      <c r="G41" s="98"/>
      <c r="H41" s="79">
        <f t="shared" si="0"/>
        <v>0</v>
      </c>
    </row>
    <row r="42" spans="1:8" ht="58.5">
      <c r="A42" s="58">
        <v>13</v>
      </c>
      <c r="B42" s="42" t="s">
        <v>23</v>
      </c>
      <c r="C42" s="68" t="s">
        <v>32</v>
      </c>
      <c r="D42" s="98"/>
      <c r="E42" s="98"/>
      <c r="F42" s="98"/>
      <c r="G42" s="98"/>
      <c r="H42" s="79">
        <f t="shared" si="0"/>
        <v>0</v>
      </c>
    </row>
    <row r="43" spans="1:8" ht="39">
      <c r="A43" s="58">
        <v>14</v>
      </c>
      <c r="B43" s="42" t="s">
        <v>23</v>
      </c>
      <c r="C43" s="68" t="s">
        <v>33</v>
      </c>
      <c r="D43" s="98"/>
      <c r="E43" s="98"/>
      <c r="F43" s="98"/>
      <c r="G43" s="98"/>
      <c r="H43" s="79">
        <f t="shared" si="0"/>
        <v>0</v>
      </c>
    </row>
    <row r="44" spans="1:8" ht="39">
      <c r="A44" s="58">
        <v>15</v>
      </c>
      <c r="B44" s="42" t="s">
        <v>23</v>
      </c>
      <c r="C44" s="68" t="s">
        <v>34</v>
      </c>
      <c r="D44" s="98"/>
      <c r="E44" s="98"/>
      <c r="F44" s="98"/>
      <c r="G44" s="98"/>
      <c r="H44" s="79">
        <f t="shared" si="0"/>
        <v>0</v>
      </c>
    </row>
    <row r="45" spans="1:8" ht="58.5">
      <c r="A45" s="58">
        <v>16</v>
      </c>
      <c r="B45" s="42" t="s">
        <v>23</v>
      </c>
      <c r="C45" s="68" t="s">
        <v>35</v>
      </c>
      <c r="D45" s="98"/>
      <c r="E45" s="98"/>
      <c r="F45" s="98"/>
      <c r="G45" s="98"/>
      <c r="H45" s="79">
        <f t="shared" si="0"/>
        <v>0</v>
      </c>
    </row>
    <row r="46" spans="1:8" ht="39">
      <c r="A46" s="58">
        <v>17</v>
      </c>
      <c r="B46" s="42" t="s">
        <v>23</v>
      </c>
      <c r="C46" s="67" t="s">
        <v>345</v>
      </c>
      <c r="D46" s="98"/>
      <c r="E46" s="98"/>
      <c r="F46" s="98"/>
      <c r="G46" s="98"/>
      <c r="H46" s="79">
        <f t="shared" si="0"/>
        <v>0</v>
      </c>
    </row>
    <row r="47" spans="1:8" ht="19.5">
      <c r="A47" s="58">
        <v>18</v>
      </c>
      <c r="B47" s="42" t="s">
        <v>23</v>
      </c>
      <c r="C47" s="68" t="s">
        <v>36</v>
      </c>
      <c r="D47" s="98"/>
      <c r="E47" s="98"/>
      <c r="F47" s="98"/>
      <c r="G47" s="98"/>
      <c r="H47" s="79">
        <f t="shared" si="0"/>
        <v>0</v>
      </c>
    </row>
    <row r="48" spans="1:8" ht="39">
      <c r="A48" s="58">
        <v>19</v>
      </c>
      <c r="B48" s="42" t="s">
        <v>23</v>
      </c>
      <c r="C48" s="68" t="s">
        <v>37</v>
      </c>
      <c r="D48" s="98"/>
      <c r="E48" s="98"/>
      <c r="F48" s="98"/>
      <c r="G48" s="98"/>
      <c r="H48" s="79">
        <f t="shared" si="0"/>
        <v>0</v>
      </c>
    </row>
    <row r="49" spans="1:8" ht="58.5">
      <c r="A49" s="58">
        <v>20</v>
      </c>
      <c r="B49" s="42" t="s">
        <v>23</v>
      </c>
      <c r="C49" s="67" t="s">
        <v>135</v>
      </c>
      <c r="D49" s="98"/>
      <c r="E49" s="98"/>
      <c r="F49" s="98"/>
      <c r="G49" s="98"/>
      <c r="H49" s="79">
        <f t="shared" si="0"/>
        <v>0</v>
      </c>
    </row>
    <row r="50" spans="1:8" ht="39">
      <c r="A50" s="58">
        <v>21</v>
      </c>
      <c r="B50" s="42" t="s">
        <v>23</v>
      </c>
      <c r="C50" s="68" t="s">
        <v>38</v>
      </c>
      <c r="D50" s="98"/>
      <c r="E50" s="98"/>
      <c r="F50" s="98"/>
      <c r="G50" s="98"/>
      <c r="H50" s="79">
        <f t="shared" si="0"/>
        <v>0</v>
      </c>
    </row>
    <row r="51" spans="1:8" ht="19.5">
      <c r="A51" s="58">
        <v>22</v>
      </c>
      <c r="B51" s="42" t="s">
        <v>23</v>
      </c>
      <c r="C51" s="68" t="s">
        <v>39</v>
      </c>
      <c r="D51" s="98"/>
      <c r="E51" s="98"/>
      <c r="F51" s="98"/>
      <c r="G51" s="98"/>
      <c r="H51" s="79">
        <f t="shared" si="0"/>
        <v>0</v>
      </c>
    </row>
    <row r="52" spans="1:8" ht="39">
      <c r="A52" s="58">
        <v>23</v>
      </c>
      <c r="B52" s="42" t="s">
        <v>23</v>
      </c>
      <c r="C52" s="68" t="s">
        <v>40</v>
      </c>
      <c r="D52" s="98"/>
      <c r="E52" s="98"/>
      <c r="F52" s="98"/>
      <c r="G52" s="98"/>
      <c r="H52" s="79">
        <f t="shared" si="0"/>
        <v>0</v>
      </c>
    </row>
    <row r="53" spans="1:8" s="40" customFormat="1" ht="39">
      <c r="A53" s="58">
        <v>24</v>
      </c>
      <c r="B53" s="42" t="s">
        <v>23</v>
      </c>
      <c r="C53" s="68" t="s">
        <v>137</v>
      </c>
      <c r="D53" s="98"/>
      <c r="E53" s="98"/>
      <c r="F53" s="98"/>
      <c r="G53" s="98"/>
      <c r="H53" s="79">
        <f t="shared" si="0"/>
        <v>0</v>
      </c>
    </row>
    <row r="54" spans="1:8" s="40" customFormat="1" ht="39">
      <c r="A54" s="58">
        <v>25</v>
      </c>
      <c r="B54" s="42" t="s">
        <v>23</v>
      </c>
      <c r="C54" s="68" t="s">
        <v>136</v>
      </c>
      <c r="D54" s="98"/>
      <c r="E54" s="98"/>
      <c r="F54" s="98"/>
      <c r="G54" s="98"/>
      <c r="H54" s="79">
        <f t="shared" si="0"/>
        <v>0</v>
      </c>
    </row>
    <row r="55" spans="1:8" s="40" customFormat="1" ht="19.5">
      <c r="A55" s="58">
        <v>26</v>
      </c>
      <c r="B55" s="42" t="s">
        <v>23</v>
      </c>
      <c r="C55" s="68" t="s">
        <v>138</v>
      </c>
      <c r="D55" s="98"/>
      <c r="E55" s="98"/>
      <c r="F55" s="98"/>
      <c r="G55" s="98"/>
      <c r="H55" s="79">
        <f t="shared" si="0"/>
        <v>0</v>
      </c>
    </row>
    <row r="56" spans="1:8" s="40" customFormat="1" ht="19.5">
      <c r="A56" s="58">
        <v>27</v>
      </c>
      <c r="B56" s="42" t="s">
        <v>23</v>
      </c>
      <c r="C56" s="67" t="s">
        <v>347</v>
      </c>
      <c r="D56" s="98"/>
      <c r="E56" s="98"/>
      <c r="F56" s="98"/>
      <c r="G56" s="98"/>
      <c r="H56" s="79">
        <f t="shared" si="0"/>
        <v>0</v>
      </c>
    </row>
    <row r="57" spans="1:8" s="40" customFormat="1" ht="39">
      <c r="A57" s="58">
        <v>28</v>
      </c>
      <c r="B57" s="42" t="s">
        <v>23</v>
      </c>
      <c r="C57" s="68" t="s">
        <v>139</v>
      </c>
      <c r="D57" s="98"/>
      <c r="E57" s="98"/>
      <c r="F57" s="98"/>
      <c r="G57" s="98"/>
      <c r="H57" s="79">
        <f t="shared" si="0"/>
        <v>0</v>
      </c>
    </row>
    <row r="58" spans="1:8" ht="39">
      <c r="A58" s="58">
        <v>29</v>
      </c>
      <c r="B58" s="43" t="s">
        <v>23</v>
      </c>
      <c r="C58" s="68" t="s">
        <v>41</v>
      </c>
      <c r="D58" s="98"/>
      <c r="E58" s="98"/>
      <c r="F58" s="98"/>
      <c r="G58" s="98"/>
      <c r="H58" s="79">
        <f t="shared" si="0"/>
        <v>0</v>
      </c>
    </row>
    <row r="59" spans="1:8" ht="39">
      <c r="A59" s="58">
        <v>30</v>
      </c>
      <c r="B59" s="42" t="s">
        <v>23</v>
      </c>
      <c r="C59" s="69" t="s">
        <v>238</v>
      </c>
      <c r="D59" s="98"/>
      <c r="E59" s="98"/>
      <c r="F59" s="98"/>
      <c r="G59" s="98"/>
      <c r="H59" s="79">
        <f t="shared" si="0"/>
        <v>0</v>
      </c>
    </row>
    <row r="60" spans="1:8" ht="58.5">
      <c r="A60" s="58">
        <v>31</v>
      </c>
      <c r="B60" s="42" t="s">
        <v>23</v>
      </c>
      <c r="C60" s="69" t="s">
        <v>237</v>
      </c>
      <c r="D60" s="98"/>
      <c r="E60" s="98"/>
      <c r="F60" s="98"/>
      <c r="G60" s="98"/>
      <c r="H60" s="79">
        <f t="shared" si="0"/>
        <v>0</v>
      </c>
    </row>
    <row r="61" spans="1:8" ht="39">
      <c r="A61" s="58">
        <v>32</v>
      </c>
      <c r="B61" s="42" t="s">
        <v>23</v>
      </c>
      <c r="C61" s="69" t="s">
        <v>247</v>
      </c>
      <c r="D61" s="98"/>
      <c r="E61" s="98"/>
      <c r="F61" s="98"/>
      <c r="G61" s="98"/>
      <c r="H61" s="79">
        <f t="shared" si="0"/>
        <v>0</v>
      </c>
    </row>
    <row r="62" spans="1:8" ht="39">
      <c r="A62" s="58">
        <v>33</v>
      </c>
      <c r="B62" s="42" t="s">
        <v>23</v>
      </c>
      <c r="C62" s="69" t="s">
        <v>236</v>
      </c>
      <c r="D62" s="98"/>
      <c r="E62" s="98"/>
      <c r="F62" s="98"/>
      <c r="G62" s="98"/>
      <c r="H62" s="79">
        <f t="shared" si="0"/>
        <v>0</v>
      </c>
    </row>
    <row r="63" spans="1:8" s="14" customFormat="1" ht="19.5">
      <c r="A63" s="58">
        <v>34</v>
      </c>
      <c r="B63" s="42" t="s">
        <v>23</v>
      </c>
      <c r="C63" s="69" t="s">
        <v>235</v>
      </c>
      <c r="D63" s="98"/>
      <c r="E63" s="98"/>
      <c r="F63" s="98"/>
      <c r="G63" s="98"/>
      <c r="H63" s="79">
        <f t="shared" si="0"/>
        <v>0</v>
      </c>
    </row>
    <row r="64" spans="1:8" s="14" customFormat="1" ht="39">
      <c r="A64" s="58">
        <v>35</v>
      </c>
      <c r="B64" s="42" t="s">
        <v>23</v>
      </c>
      <c r="C64" s="69" t="s">
        <v>234</v>
      </c>
      <c r="D64" s="98"/>
      <c r="E64" s="98"/>
      <c r="F64" s="98"/>
      <c r="G64" s="98"/>
      <c r="H64" s="79">
        <f t="shared" si="0"/>
        <v>0</v>
      </c>
    </row>
    <row r="65" spans="1:8" s="14" customFormat="1" ht="55.5">
      <c r="A65" s="58">
        <v>36</v>
      </c>
      <c r="B65" s="42" t="s">
        <v>23</v>
      </c>
      <c r="C65" s="69" t="s">
        <v>233</v>
      </c>
      <c r="D65" s="98"/>
      <c r="E65" s="98"/>
      <c r="F65" s="98"/>
      <c r="G65" s="98"/>
      <c r="H65" s="79">
        <f t="shared" si="0"/>
        <v>0</v>
      </c>
    </row>
    <row r="66" spans="1:8" ht="39">
      <c r="A66" s="58">
        <v>37</v>
      </c>
      <c r="B66" s="42" t="s">
        <v>23</v>
      </c>
      <c r="C66" s="69" t="s">
        <v>232</v>
      </c>
      <c r="D66" s="98"/>
      <c r="E66" s="98"/>
      <c r="F66" s="98"/>
      <c r="G66" s="98"/>
      <c r="H66" s="79">
        <f t="shared" si="0"/>
        <v>0</v>
      </c>
    </row>
    <row r="67" spans="1:8" s="64" customFormat="1" ht="39">
      <c r="A67" s="58">
        <v>38</v>
      </c>
      <c r="B67" s="42" t="s">
        <v>23</v>
      </c>
      <c r="C67" s="69" t="s">
        <v>231</v>
      </c>
      <c r="D67" s="98"/>
      <c r="E67" s="98"/>
      <c r="F67" s="98"/>
      <c r="G67" s="98"/>
      <c r="H67" s="79">
        <f t="shared" si="0"/>
        <v>0</v>
      </c>
    </row>
    <row r="68" spans="1:8" s="81" customFormat="1" ht="39">
      <c r="A68" s="58">
        <v>39</v>
      </c>
      <c r="B68" s="42" t="s">
        <v>23</v>
      </c>
      <c r="C68" s="69" t="s">
        <v>220</v>
      </c>
      <c r="D68" s="99"/>
      <c r="E68" s="99"/>
      <c r="F68" s="99"/>
      <c r="G68" s="99"/>
      <c r="H68" s="79">
        <f t="shared" si="0"/>
        <v>0</v>
      </c>
    </row>
    <row r="69" spans="1:8" ht="55.5">
      <c r="A69" s="58">
        <v>40</v>
      </c>
      <c r="B69" s="42" t="s">
        <v>23</v>
      </c>
      <c r="C69" s="69" t="s">
        <v>219</v>
      </c>
      <c r="D69" s="99"/>
      <c r="E69" s="99"/>
      <c r="F69" s="99"/>
      <c r="G69" s="99"/>
      <c r="H69" s="79">
        <f t="shared" si="0"/>
        <v>0</v>
      </c>
    </row>
    <row r="70" spans="1:8" ht="39">
      <c r="A70" s="58">
        <v>41</v>
      </c>
      <c r="B70" s="42" t="s">
        <v>23</v>
      </c>
      <c r="C70" s="69" t="s">
        <v>230</v>
      </c>
      <c r="D70" s="99"/>
      <c r="E70" s="99"/>
      <c r="F70" s="99"/>
      <c r="G70" s="99"/>
      <c r="H70" s="79">
        <f t="shared" si="0"/>
        <v>0</v>
      </c>
    </row>
    <row r="71" spans="1:8" ht="55.5">
      <c r="A71" s="58">
        <v>42</v>
      </c>
      <c r="B71" s="42" t="s">
        <v>23</v>
      </c>
      <c r="C71" s="69" t="s">
        <v>254</v>
      </c>
      <c r="D71" s="99"/>
      <c r="E71" s="99"/>
      <c r="F71" s="99"/>
      <c r="G71" s="99"/>
      <c r="H71" s="79">
        <f t="shared" si="0"/>
        <v>0</v>
      </c>
    </row>
    <row r="72" spans="1:8" s="96" customFormat="1" ht="39">
      <c r="A72" s="58">
        <v>43</v>
      </c>
      <c r="B72" s="42" t="s">
        <v>23</v>
      </c>
      <c r="C72" s="69" t="s">
        <v>267</v>
      </c>
      <c r="D72" s="100"/>
      <c r="E72" s="100"/>
      <c r="F72" s="100"/>
      <c r="G72" s="100"/>
      <c r="H72" s="79">
        <f t="shared" si="0"/>
        <v>0</v>
      </c>
    </row>
    <row r="73" spans="1:8" ht="39">
      <c r="A73" s="58">
        <v>44</v>
      </c>
      <c r="B73" s="42" t="s">
        <v>23</v>
      </c>
      <c r="C73" s="69" t="s">
        <v>276</v>
      </c>
      <c r="D73" s="100"/>
      <c r="E73" s="100"/>
      <c r="F73" s="100"/>
      <c r="G73" s="100"/>
      <c r="H73" s="4">
        <f t="shared" si="0"/>
        <v>0</v>
      </c>
    </row>
    <row r="74" spans="1:8" s="116" customFormat="1" ht="39">
      <c r="A74" s="58">
        <v>45</v>
      </c>
      <c r="B74" s="42" t="s">
        <v>23</v>
      </c>
      <c r="C74" s="69" t="s">
        <v>277</v>
      </c>
      <c r="D74" s="100"/>
      <c r="E74" s="100"/>
      <c r="F74" s="100"/>
      <c r="G74" s="100"/>
      <c r="H74" s="4">
        <f t="shared" ref="H74:H83" si="1">SUM(D74:G74)</f>
        <v>0</v>
      </c>
    </row>
    <row r="75" spans="1:8" s="116" customFormat="1" ht="39">
      <c r="A75" s="58">
        <v>46</v>
      </c>
      <c r="B75" s="42" t="s">
        <v>23</v>
      </c>
      <c r="C75" s="69" t="s">
        <v>285</v>
      </c>
      <c r="D75" s="100"/>
      <c r="E75" s="100"/>
      <c r="F75" s="100"/>
      <c r="G75" s="100"/>
      <c r="H75" s="4">
        <f t="shared" si="1"/>
        <v>0</v>
      </c>
    </row>
    <row r="76" spans="1:8" s="120" customFormat="1" ht="39">
      <c r="A76" s="58">
        <v>47</v>
      </c>
      <c r="B76" s="42" t="s">
        <v>23</v>
      </c>
      <c r="C76" s="69" t="s">
        <v>286</v>
      </c>
      <c r="D76" s="100"/>
      <c r="E76" s="100"/>
      <c r="F76" s="100"/>
      <c r="G76" s="100"/>
      <c r="H76" s="4">
        <f t="shared" si="1"/>
        <v>0</v>
      </c>
    </row>
    <row r="77" spans="1:8" s="120" customFormat="1" ht="55.5">
      <c r="A77" s="58">
        <v>48</v>
      </c>
      <c r="B77" s="42" t="s">
        <v>23</v>
      </c>
      <c r="C77" s="69" t="s">
        <v>293</v>
      </c>
      <c r="D77" s="100"/>
      <c r="E77" s="100"/>
      <c r="F77" s="100"/>
      <c r="G77" s="100"/>
      <c r="H77" s="4">
        <f t="shared" si="1"/>
        <v>0</v>
      </c>
    </row>
    <row r="78" spans="1:8" s="135" customFormat="1" ht="55.5">
      <c r="A78" s="58">
        <v>49</v>
      </c>
      <c r="B78" s="42" t="s">
        <v>23</v>
      </c>
      <c r="C78" s="69" t="s">
        <v>313</v>
      </c>
      <c r="D78" s="100"/>
      <c r="E78" s="100"/>
      <c r="F78" s="100"/>
      <c r="G78" s="100"/>
      <c r="H78" s="4">
        <f t="shared" si="1"/>
        <v>0</v>
      </c>
    </row>
    <row r="79" spans="1:8" s="139" customFormat="1" ht="39">
      <c r="A79" s="58">
        <v>50</v>
      </c>
      <c r="B79" s="42" t="s">
        <v>23</v>
      </c>
      <c r="C79" s="69" t="s">
        <v>314</v>
      </c>
      <c r="D79" s="100"/>
      <c r="E79" s="100"/>
      <c r="F79" s="100"/>
      <c r="G79" s="100"/>
      <c r="H79" s="4">
        <f t="shared" si="1"/>
        <v>0</v>
      </c>
    </row>
    <row r="80" spans="1:8" s="139" customFormat="1" ht="55.5">
      <c r="A80" s="58">
        <v>51</v>
      </c>
      <c r="B80" s="42" t="s">
        <v>23</v>
      </c>
      <c r="C80" s="69" t="s">
        <v>298</v>
      </c>
      <c r="D80" s="100"/>
      <c r="E80" s="100"/>
      <c r="F80" s="100"/>
      <c r="G80" s="100"/>
      <c r="H80" s="4">
        <f t="shared" si="1"/>
        <v>0</v>
      </c>
    </row>
    <row r="81" spans="1:8" s="148" customFormat="1" ht="39">
      <c r="A81" s="58">
        <v>52</v>
      </c>
      <c r="B81" s="58" t="s">
        <v>23</v>
      </c>
      <c r="C81" s="152" t="s">
        <v>339</v>
      </c>
      <c r="D81" s="100"/>
      <c r="E81" s="100"/>
      <c r="F81" s="100"/>
      <c r="G81" s="100"/>
      <c r="H81" s="4">
        <f t="shared" si="1"/>
        <v>0</v>
      </c>
    </row>
    <row r="82" spans="1:8" s="148" customFormat="1" ht="55.5">
      <c r="A82" s="58">
        <v>53</v>
      </c>
      <c r="B82" s="58" t="s">
        <v>23</v>
      </c>
      <c r="C82" s="152" t="s">
        <v>340</v>
      </c>
      <c r="D82" s="100"/>
      <c r="E82" s="100"/>
      <c r="F82" s="100"/>
      <c r="G82" s="100"/>
      <c r="H82" s="4">
        <f t="shared" si="1"/>
        <v>0</v>
      </c>
    </row>
    <row r="83" spans="1:8" s="150" customFormat="1" ht="39">
      <c r="A83" s="58">
        <v>54</v>
      </c>
      <c r="B83" s="58" t="s">
        <v>23</v>
      </c>
      <c r="C83" s="152" t="s">
        <v>348</v>
      </c>
      <c r="D83" s="100"/>
      <c r="E83" s="100"/>
      <c r="F83" s="100"/>
      <c r="G83" s="100"/>
      <c r="H83" s="4">
        <f t="shared" si="1"/>
        <v>0</v>
      </c>
    </row>
    <row r="84" spans="1:8" s="154" customFormat="1" ht="39">
      <c r="A84" s="58">
        <v>55</v>
      </c>
      <c r="B84" s="58" t="s">
        <v>23</v>
      </c>
      <c r="C84" s="162" t="s">
        <v>369</v>
      </c>
      <c r="D84" s="100"/>
      <c r="E84" s="100"/>
      <c r="F84" s="100"/>
      <c r="G84" s="100"/>
      <c r="H84" s="4">
        <f t="shared" ref="H84" si="2">SUM(D84:G84)</f>
        <v>0</v>
      </c>
    </row>
    <row r="85" spans="1:8" s="163" customFormat="1" ht="39">
      <c r="A85" s="58">
        <v>56</v>
      </c>
      <c r="B85" s="58" t="s">
        <v>23</v>
      </c>
      <c r="C85" s="162" t="s">
        <v>370</v>
      </c>
      <c r="D85" s="100"/>
      <c r="E85" s="100"/>
      <c r="F85" s="100"/>
      <c r="G85" s="100"/>
      <c r="H85" s="4">
        <f>SUM(D85:G85)</f>
        <v>0</v>
      </c>
    </row>
    <row r="86" spans="1:8" s="171" customFormat="1" ht="39">
      <c r="A86" s="58">
        <v>57</v>
      </c>
      <c r="B86" s="58" t="s">
        <v>23</v>
      </c>
      <c r="C86" s="162" t="s">
        <v>380</v>
      </c>
      <c r="D86" s="100"/>
      <c r="E86" s="100"/>
      <c r="F86" s="100"/>
      <c r="G86" s="100"/>
      <c r="H86" s="4">
        <f>SUM(D86:G86)</f>
        <v>0</v>
      </c>
    </row>
    <row r="87" spans="1:8" s="176" customFormat="1" ht="39">
      <c r="A87" s="58">
        <v>58</v>
      </c>
      <c r="B87" s="58" t="s">
        <v>23</v>
      </c>
      <c r="C87" s="162" t="s">
        <v>389</v>
      </c>
      <c r="D87" s="100"/>
      <c r="E87" s="100"/>
      <c r="F87" s="100"/>
      <c r="G87" s="100"/>
      <c r="H87" s="4">
        <f t="shared" ref="H87:H89" si="3">SUM(D87:G87)</f>
        <v>0</v>
      </c>
    </row>
    <row r="88" spans="1:8" s="176" customFormat="1" ht="39">
      <c r="A88" s="58">
        <v>59</v>
      </c>
      <c r="B88" s="58" t="s">
        <v>23</v>
      </c>
      <c r="C88" s="162" t="s">
        <v>390</v>
      </c>
      <c r="D88" s="100"/>
      <c r="E88" s="100"/>
      <c r="F88" s="100"/>
      <c r="G88" s="100"/>
      <c r="H88" s="4">
        <f t="shared" si="3"/>
        <v>0</v>
      </c>
    </row>
    <row r="89" spans="1:8" s="176" customFormat="1" ht="39">
      <c r="A89" s="58">
        <v>60</v>
      </c>
      <c r="B89" s="58" t="s">
        <v>23</v>
      </c>
      <c r="C89" s="162" t="s">
        <v>385</v>
      </c>
      <c r="D89" s="100"/>
      <c r="E89" s="100"/>
      <c r="F89" s="100"/>
      <c r="G89" s="100"/>
      <c r="H89" s="4">
        <f t="shared" si="3"/>
        <v>0</v>
      </c>
    </row>
    <row r="90" spans="1:8" s="184" customFormat="1" ht="55.5">
      <c r="A90" s="179">
        <v>61</v>
      </c>
      <c r="B90" s="179" t="s">
        <v>23</v>
      </c>
      <c r="C90" s="180" t="s">
        <v>386</v>
      </c>
      <c r="D90" s="100"/>
      <c r="E90" s="100"/>
      <c r="F90" s="100"/>
      <c r="G90" s="100"/>
      <c r="H90" s="4">
        <f>SUM(D90:G90)</f>
        <v>0</v>
      </c>
    </row>
    <row r="91" spans="1:8" ht="39">
      <c r="A91" s="86">
        <v>1</v>
      </c>
      <c r="B91" s="101" t="s">
        <v>325</v>
      </c>
      <c r="C91" s="87" t="s">
        <v>288</v>
      </c>
      <c r="D91" s="98"/>
      <c r="E91" s="98"/>
      <c r="F91" s="98"/>
      <c r="G91" s="98"/>
      <c r="H91" s="79">
        <f t="shared" ref="H91:H152" si="4">SUM(D91:G91)</f>
        <v>0</v>
      </c>
    </row>
    <row r="92" spans="1:8" ht="19.5">
      <c r="A92" s="59">
        <v>1</v>
      </c>
      <c r="B92" s="59" t="s">
        <v>43</v>
      </c>
      <c r="C92" s="80" t="s">
        <v>44</v>
      </c>
      <c r="D92" s="99"/>
      <c r="E92" s="99"/>
      <c r="F92" s="99"/>
      <c r="G92" s="99"/>
      <c r="H92" s="79">
        <f t="shared" si="4"/>
        <v>0</v>
      </c>
    </row>
    <row r="93" spans="1:8" ht="19.5">
      <c r="A93" s="59">
        <v>2</v>
      </c>
      <c r="B93" s="44" t="s">
        <v>45</v>
      </c>
      <c r="C93" s="80" t="s">
        <v>46</v>
      </c>
      <c r="D93" s="99"/>
      <c r="E93" s="99"/>
      <c r="F93" s="99"/>
      <c r="G93" s="99"/>
      <c r="H93" s="79">
        <f t="shared" si="4"/>
        <v>0</v>
      </c>
    </row>
    <row r="94" spans="1:8" ht="39">
      <c r="A94" s="59">
        <v>3</v>
      </c>
      <c r="B94" s="44" t="s">
        <v>45</v>
      </c>
      <c r="C94" s="80" t="s">
        <v>47</v>
      </c>
      <c r="D94" s="99"/>
      <c r="E94" s="99"/>
      <c r="F94" s="99"/>
      <c r="G94" s="99"/>
      <c r="H94" s="79">
        <f t="shared" si="4"/>
        <v>0</v>
      </c>
    </row>
    <row r="95" spans="1:8" ht="19.5">
      <c r="A95" s="59">
        <v>4</v>
      </c>
      <c r="B95" s="44" t="s">
        <v>45</v>
      </c>
      <c r="C95" s="134" t="s">
        <v>48</v>
      </c>
      <c r="D95" s="99"/>
      <c r="E95" s="99"/>
      <c r="F95" s="99"/>
      <c r="G95" s="99"/>
      <c r="H95" s="79">
        <f t="shared" si="4"/>
        <v>0</v>
      </c>
    </row>
    <row r="96" spans="1:8" ht="19.5">
      <c r="A96" s="59">
        <v>5</v>
      </c>
      <c r="B96" s="44" t="s">
        <v>45</v>
      </c>
      <c r="C96" s="80" t="s">
        <v>49</v>
      </c>
      <c r="D96" s="99"/>
      <c r="E96" s="99"/>
      <c r="F96" s="99"/>
      <c r="G96" s="99"/>
      <c r="H96" s="79">
        <f t="shared" si="4"/>
        <v>0</v>
      </c>
    </row>
    <row r="97" spans="1:8" ht="39">
      <c r="A97" s="59">
        <v>6</v>
      </c>
      <c r="B97" s="44" t="s">
        <v>45</v>
      </c>
      <c r="C97" s="70" t="s">
        <v>392</v>
      </c>
      <c r="D97" s="99"/>
      <c r="E97" s="99"/>
      <c r="F97" s="99"/>
      <c r="G97" s="99"/>
      <c r="H97" s="79">
        <f t="shared" si="4"/>
        <v>0</v>
      </c>
    </row>
    <row r="98" spans="1:8" ht="19.5">
      <c r="A98" s="59">
        <v>7</v>
      </c>
      <c r="B98" s="44" t="s">
        <v>45</v>
      </c>
      <c r="C98" s="70" t="s">
        <v>50</v>
      </c>
      <c r="D98" s="99"/>
      <c r="E98" s="99"/>
      <c r="F98" s="99"/>
      <c r="G98" s="99"/>
      <c r="H98" s="79">
        <f t="shared" si="4"/>
        <v>0</v>
      </c>
    </row>
    <row r="99" spans="1:8" ht="39">
      <c r="A99" s="59">
        <v>8</v>
      </c>
      <c r="B99" s="44" t="s">
        <v>45</v>
      </c>
      <c r="C99" s="70" t="s">
        <v>393</v>
      </c>
      <c r="D99" s="99"/>
      <c r="E99" s="99"/>
      <c r="F99" s="99"/>
      <c r="G99" s="99"/>
      <c r="H99" s="79">
        <f t="shared" si="4"/>
        <v>0</v>
      </c>
    </row>
    <row r="100" spans="1:8" ht="19.5">
      <c r="A100" s="59">
        <v>9</v>
      </c>
      <c r="B100" s="44" t="s">
        <v>45</v>
      </c>
      <c r="C100" s="71" t="s">
        <v>51</v>
      </c>
      <c r="D100" s="99"/>
      <c r="E100" s="99"/>
      <c r="F100" s="99"/>
      <c r="G100" s="99"/>
      <c r="H100" s="79">
        <f t="shared" si="4"/>
        <v>0</v>
      </c>
    </row>
    <row r="101" spans="1:8" ht="19.5">
      <c r="A101" s="59">
        <v>10</v>
      </c>
      <c r="B101" s="44" t="s">
        <v>45</v>
      </c>
      <c r="C101" s="71" t="s">
        <v>52</v>
      </c>
      <c r="D101" s="99"/>
      <c r="E101" s="99"/>
      <c r="F101" s="99"/>
      <c r="G101" s="99"/>
      <c r="H101" s="79">
        <f t="shared" si="4"/>
        <v>0</v>
      </c>
    </row>
    <row r="102" spans="1:8" ht="19.5">
      <c r="A102" s="59">
        <v>11</v>
      </c>
      <c r="B102" s="44" t="s">
        <v>45</v>
      </c>
      <c r="C102" s="71" t="s">
        <v>53</v>
      </c>
      <c r="D102" s="99"/>
      <c r="E102" s="99"/>
      <c r="F102" s="99"/>
      <c r="G102" s="99"/>
      <c r="H102" s="79">
        <f t="shared" si="4"/>
        <v>0</v>
      </c>
    </row>
    <row r="103" spans="1:8" ht="39">
      <c r="A103" s="59">
        <v>12</v>
      </c>
      <c r="B103" s="44" t="s">
        <v>45</v>
      </c>
      <c r="C103" s="80" t="s">
        <v>394</v>
      </c>
      <c r="D103" s="151"/>
      <c r="E103" s="151"/>
      <c r="F103" s="151"/>
      <c r="G103" s="151"/>
      <c r="H103" s="79">
        <f t="shared" ref="H103" si="5">SUM(D103:G103)</f>
        <v>0</v>
      </c>
    </row>
    <row r="104" spans="1:8" ht="19.5">
      <c r="A104" s="59">
        <v>13</v>
      </c>
      <c r="B104" s="44" t="s">
        <v>45</v>
      </c>
      <c r="C104" s="80" t="s">
        <v>289</v>
      </c>
      <c r="D104" s="99"/>
      <c r="E104" s="99"/>
      <c r="F104" s="99"/>
      <c r="G104" s="99"/>
      <c r="H104" s="79">
        <f t="shared" si="4"/>
        <v>0</v>
      </c>
    </row>
    <row r="105" spans="1:8" ht="19.5">
      <c r="A105" s="59">
        <v>14</v>
      </c>
      <c r="B105" s="44" t="s">
        <v>45</v>
      </c>
      <c r="C105" s="80" t="s">
        <v>290</v>
      </c>
      <c r="D105" s="99"/>
      <c r="E105" s="99"/>
      <c r="F105" s="99"/>
      <c r="G105" s="99"/>
      <c r="H105" s="79">
        <f t="shared" si="4"/>
        <v>0</v>
      </c>
    </row>
    <row r="106" spans="1:8" s="176" customFormat="1" ht="36">
      <c r="A106" s="59">
        <v>15</v>
      </c>
      <c r="B106" s="59" t="s">
        <v>45</v>
      </c>
      <c r="C106" s="70" t="s">
        <v>382</v>
      </c>
      <c r="D106" s="178"/>
      <c r="E106" s="178"/>
      <c r="F106" s="178"/>
      <c r="G106" s="178"/>
      <c r="H106" s="79">
        <f t="shared" si="4"/>
        <v>0</v>
      </c>
    </row>
    <row r="107" spans="1:8" ht="19.5">
      <c r="A107" s="60">
        <v>1</v>
      </c>
      <c r="B107" s="45" t="s">
        <v>54</v>
      </c>
      <c r="C107" s="72" t="s">
        <v>140</v>
      </c>
      <c r="D107" s="98"/>
      <c r="E107" s="98"/>
      <c r="F107" s="98"/>
      <c r="G107" s="98"/>
      <c r="H107" s="79">
        <f t="shared" si="4"/>
        <v>0</v>
      </c>
    </row>
    <row r="108" spans="1:8" ht="19.5">
      <c r="A108" s="60">
        <v>2</v>
      </c>
      <c r="B108" s="45" t="s">
        <v>54</v>
      </c>
      <c r="C108" s="72" t="s">
        <v>141</v>
      </c>
      <c r="D108" s="98"/>
      <c r="E108" s="98"/>
      <c r="F108" s="98"/>
      <c r="G108" s="98"/>
      <c r="H108" s="79">
        <f t="shared" si="4"/>
        <v>0</v>
      </c>
    </row>
    <row r="109" spans="1:8" ht="19.5">
      <c r="A109" s="60">
        <v>3</v>
      </c>
      <c r="B109" s="45" t="s">
        <v>54</v>
      </c>
      <c r="C109" s="72" t="s">
        <v>55</v>
      </c>
      <c r="D109" s="98"/>
      <c r="E109" s="98"/>
      <c r="F109" s="98"/>
      <c r="G109" s="98"/>
      <c r="H109" s="79">
        <f t="shared" si="4"/>
        <v>0</v>
      </c>
    </row>
    <row r="110" spans="1:8" ht="19.5">
      <c r="A110" s="60">
        <v>4</v>
      </c>
      <c r="B110" s="45" t="s">
        <v>54</v>
      </c>
      <c r="C110" s="72" t="s">
        <v>142</v>
      </c>
      <c r="D110" s="98"/>
      <c r="E110" s="98"/>
      <c r="F110" s="98"/>
      <c r="G110" s="98"/>
      <c r="H110" s="79">
        <f t="shared" si="4"/>
        <v>0</v>
      </c>
    </row>
    <row r="111" spans="1:8" ht="19.5">
      <c r="A111" s="60">
        <v>5</v>
      </c>
      <c r="B111" s="45" t="s">
        <v>54</v>
      </c>
      <c r="C111" s="72" t="s">
        <v>130</v>
      </c>
      <c r="D111" s="98"/>
      <c r="E111" s="98"/>
      <c r="F111" s="98"/>
      <c r="G111" s="98"/>
      <c r="H111" s="79">
        <f t="shared" si="4"/>
        <v>0</v>
      </c>
    </row>
    <row r="112" spans="1:8" ht="39">
      <c r="A112" s="60">
        <v>6</v>
      </c>
      <c r="B112" s="45" t="s">
        <v>54</v>
      </c>
      <c r="C112" s="73" t="s">
        <v>56</v>
      </c>
      <c r="D112" s="98"/>
      <c r="E112" s="98">
        <v>1</v>
      </c>
      <c r="F112" s="98"/>
      <c r="G112" s="98"/>
      <c r="H112" s="79">
        <f t="shared" si="4"/>
        <v>1</v>
      </c>
    </row>
    <row r="113" spans="1:8" ht="39">
      <c r="A113" s="60">
        <v>7</v>
      </c>
      <c r="B113" s="45" t="s">
        <v>54</v>
      </c>
      <c r="C113" s="73" t="s">
        <v>144</v>
      </c>
      <c r="D113" s="98"/>
      <c r="E113" s="98"/>
      <c r="F113" s="98"/>
      <c r="G113" s="98"/>
      <c r="H113" s="79">
        <f t="shared" si="4"/>
        <v>0</v>
      </c>
    </row>
    <row r="114" spans="1:8" ht="19.5">
      <c r="A114" s="60">
        <v>8</v>
      </c>
      <c r="B114" s="45" t="s">
        <v>54</v>
      </c>
      <c r="C114" s="73" t="s">
        <v>145</v>
      </c>
      <c r="D114" s="98"/>
      <c r="E114" s="98"/>
      <c r="F114" s="98"/>
      <c r="G114" s="98"/>
      <c r="H114" s="79">
        <f t="shared" si="4"/>
        <v>0</v>
      </c>
    </row>
    <row r="115" spans="1:8" ht="19.5">
      <c r="A115" s="60">
        <v>9</v>
      </c>
      <c r="B115" s="45" t="s">
        <v>54</v>
      </c>
      <c r="C115" s="72" t="s">
        <v>57</v>
      </c>
      <c r="D115" s="98"/>
      <c r="E115" s="98"/>
      <c r="F115" s="98"/>
      <c r="G115" s="98"/>
      <c r="H115" s="79">
        <f t="shared" si="4"/>
        <v>0</v>
      </c>
    </row>
    <row r="116" spans="1:8" ht="39">
      <c r="A116" s="60">
        <v>10</v>
      </c>
      <c r="B116" s="45" t="s">
        <v>54</v>
      </c>
      <c r="C116" s="73" t="s">
        <v>146</v>
      </c>
      <c r="D116" s="98"/>
      <c r="E116" s="98"/>
      <c r="F116" s="98"/>
      <c r="G116" s="98"/>
      <c r="H116" s="79">
        <f t="shared" si="4"/>
        <v>0</v>
      </c>
    </row>
    <row r="117" spans="1:8" ht="39">
      <c r="A117" s="60">
        <v>11</v>
      </c>
      <c r="B117" s="45" t="s">
        <v>54</v>
      </c>
      <c r="C117" s="73" t="s">
        <v>147</v>
      </c>
      <c r="D117" s="98"/>
      <c r="E117" s="98"/>
      <c r="F117" s="98"/>
      <c r="G117" s="98"/>
      <c r="H117" s="79">
        <f t="shared" si="4"/>
        <v>0</v>
      </c>
    </row>
    <row r="118" spans="1:8" ht="39">
      <c r="A118" s="60">
        <v>12</v>
      </c>
      <c r="B118" s="45" t="s">
        <v>54</v>
      </c>
      <c r="C118" s="73" t="s">
        <v>148</v>
      </c>
      <c r="D118" s="98"/>
      <c r="E118" s="98"/>
      <c r="F118" s="98"/>
      <c r="G118" s="98"/>
      <c r="H118" s="79">
        <f t="shared" si="4"/>
        <v>0</v>
      </c>
    </row>
    <row r="119" spans="1:8" ht="39">
      <c r="A119" s="60">
        <v>13</v>
      </c>
      <c r="B119" s="45" t="s">
        <v>54</v>
      </c>
      <c r="C119" s="73" t="s">
        <v>131</v>
      </c>
      <c r="D119" s="98"/>
      <c r="E119" s="98"/>
      <c r="F119" s="98"/>
      <c r="G119" s="98"/>
      <c r="H119" s="79">
        <f t="shared" si="4"/>
        <v>0</v>
      </c>
    </row>
    <row r="120" spans="1:8" ht="39">
      <c r="A120" s="60">
        <v>14</v>
      </c>
      <c r="B120" s="45" t="s">
        <v>54</v>
      </c>
      <c r="C120" s="73" t="s">
        <v>150</v>
      </c>
      <c r="D120" s="98"/>
      <c r="E120" s="98"/>
      <c r="F120" s="98"/>
      <c r="G120" s="98"/>
      <c r="H120" s="79">
        <f t="shared" si="4"/>
        <v>0</v>
      </c>
    </row>
    <row r="121" spans="1:8" ht="19.5">
      <c r="A121" s="60">
        <v>15</v>
      </c>
      <c r="B121" s="45" t="s">
        <v>54</v>
      </c>
      <c r="C121" s="73" t="s">
        <v>151</v>
      </c>
      <c r="D121" s="98"/>
      <c r="E121" s="98"/>
      <c r="F121" s="98"/>
      <c r="G121" s="98"/>
      <c r="H121" s="79">
        <f t="shared" si="4"/>
        <v>0</v>
      </c>
    </row>
    <row r="122" spans="1:8" ht="19.5">
      <c r="A122" s="60">
        <v>16</v>
      </c>
      <c r="B122" s="45" t="s">
        <v>54</v>
      </c>
      <c r="C122" s="73" t="s">
        <v>152</v>
      </c>
      <c r="D122" s="98"/>
      <c r="E122" s="98"/>
      <c r="F122" s="98"/>
      <c r="G122" s="98"/>
      <c r="H122" s="79">
        <f t="shared" si="4"/>
        <v>0</v>
      </c>
    </row>
    <row r="123" spans="1:8" ht="58.5">
      <c r="A123" s="60">
        <v>17</v>
      </c>
      <c r="B123" s="45" t="s">
        <v>54</v>
      </c>
      <c r="C123" s="73" t="s">
        <v>58</v>
      </c>
      <c r="D123" s="98"/>
      <c r="E123" s="98"/>
      <c r="F123" s="98"/>
      <c r="G123" s="98"/>
      <c r="H123" s="79">
        <f t="shared" si="4"/>
        <v>0</v>
      </c>
    </row>
    <row r="124" spans="1:8" ht="39">
      <c r="A124" s="60">
        <v>18</v>
      </c>
      <c r="B124" s="45" t="s">
        <v>54</v>
      </c>
      <c r="C124" s="73" t="s">
        <v>153</v>
      </c>
      <c r="D124" s="98"/>
      <c r="E124" s="98"/>
      <c r="F124" s="98"/>
      <c r="G124" s="98"/>
      <c r="H124" s="79">
        <f t="shared" si="4"/>
        <v>0</v>
      </c>
    </row>
    <row r="125" spans="1:8" s="5" customFormat="1" ht="19.5">
      <c r="A125" s="60">
        <v>19</v>
      </c>
      <c r="B125" s="45" t="s">
        <v>54</v>
      </c>
      <c r="C125" s="73" t="s">
        <v>154</v>
      </c>
      <c r="D125" s="98"/>
      <c r="E125" s="98"/>
      <c r="F125" s="98"/>
      <c r="G125" s="98"/>
      <c r="H125" s="79">
        <f t="shared" si="4"/>
        <v>0</v>
      </c>
    </row>
    <row r="126" spans="1:8" s="5" customFormat="1" ht="19.5">
      <c r="A126" s="60">
        <v>20</v>
      </c>
      <c r="B126" s="45" t="s">
        <v>54</v>
      </c>
      <c r="C126" s="73" t="s">
        <v>61</v>
      </c>
      <c r="D126" s="98"/>
      <c r="E126" s="98"/>
      <c r="F126" s="98"/>
      <c r="G126" s="98"/>
      <c r="H126" s="79">
        <f t="shared" si="4"/>
        <v>0</v>
      </c>
    </row>
    <row r="127" spans="1:8" s="5" customFormat="1" ht="19.5">
      <c r="A127" s="60">
        <v>21</v>
      </c>
      <c r="B127" s="45" t="s">
        <v>54</v>
      </c>
      <c r="C127" s="73" t="s">
        <v>155</v>
      </c>
      <c r="D127" s="98"/>
      <c r="E127" s="98"/>
      <c r="F127" s="98"/>
      <c r="G127" s="98"/>
      <c r="H127" s="79">
        <f t="shared" si="4"/>
        <v>0</v>
      </c>
    </row>
    <row r="128" spans="1:8" s="5" customFormat="1" ht="19.5">
      <c r="A128" s="60">
        <v>22</v>
      </c>
      <c r="B128" s="45" t="s">
        <v>54</v>
      </c>
      <c r="C128" s="73" t="s">
        <v>156</v>
      </c>
      <c r="D128" s="98"/>
      <c r="E128" s="98"/>
      <c r="F128" s="98"/>
      <c r="G128" s="98"/>
      <c r="H128" s="79">
        <f t="shared" si="4"/>
        <v>0</v>
      </c>
    </row>
    <row r="129" spans="1:8" s="5" customFormat="1" ht="39">
      <c r="A129" s="60">
        <v>23</v>
      </c>
      <c r="B129" s="45" t="s">
        <v>54</v>
      </c>
      <c r="C129" s="73" t="s">
        <v>301</v>
      </c>
      <c r="D129" s="98"/>
      <c r="E129" s="98"/>
      <c r="F129" s="98"/>
      <c r="G129" s="98"/>
      <c r="H129" s="79">
        <f t="shared" si="4"/>
        <v>0</v>
      </c>
    </row>
    <row r="130" spans="1:8" s="5" customFormat="1" ht="19.5">
      <c r="A130" s="60">
        <v>24</v>
      </c>
      <c r="B130" s="45" t="s">
        <v>54</v>
      </c>
      <c r="C130" s="73" t="s">
        <v>181</v>
      </c>
      <c r="D130" s="98"/>
      <c r="E130" s="98"/>
      <c r="F130" s="98"/>
      <c r="G130" s="98"/>
      <c r="H130" s="79">
        <f t="shared" si="4"/>
        <v>0</v>
      </c>
    </row>
    <row r="131" spans="1:8" s="5" customFormat="1" ht="19.5">
      <c r="A131" s="60">
        <v>25</v>
      </c>
      <c r="B131" s="45" t="s">
        <v>54</v>
      </c>
      <c r="C131" s="73" t="s">
        <v>157</v>
      </c>
      <c r="D131" s="98"/>
      <c r="E131" s="98"/>
      <c r="F131" s="98"/>
      <c r="G131" s="98"/>
      <c r="H131" s="79">
        <f t="shared" si="4"/>
        <v>0</v>
      </c>
    </row>
    <row r="132" spans="1:8" s="5" customFormat="1" ht="39">
      <c r="A132" s="60">
        <v>26</v>
      </c>
      <c r="B132" s="45" t="s">
        <v>54</v>
      </c>
      <c r="C132" s="73" t="s">
        <v>158</v>
      </c>
      <c r="D132" s="98"/>
      <c r="E132" s="98"/>
      <c r="F132" s="98"/>
      <c r="G132" s="98"/>
      <c r="H132" s="79">
        <f t="shared" si="4"/>
        <v>0</v>
      </c>
    </row>
    <row r="133" spans="1:8" s="5" customFormat="1" ht="39">
      <c r="A133" s="60">
        <v>27</v>
      </c>
      <c r="B133" s="45" t="s">
        <v>54</v>
      </c>
      <c r="C133" s="73" t="s">
        <v>159</v>
      </c>
      <c r="D133" s="98"/>
      <c r="E133" s="98"/>
      <c r="F133" s="98"/>
      <c r="G133" s="98"/>
      <c r="H133" s="79">
        <f t="shared" si="4"/>
        <v>0</v>
      </c>
    </row>
    <row r="134" spans="1:8" s="5" customFormat="1" ht="39">
      <c r="A134" s="60">
        <v>28</v>
      </c>
      <c r="B134" s="45" t="s">
        <v>54</v>
      </c>
      <c r="C134" s="73" t="s">
        <v>160</v>
      </c>
      <c r="D134" s="98"/>
      <c r="E134" s="98"/>
      <c r="F134" s="98"/>
      <c r="G134" s="98"/>
      <c r="H134" s="79">
        <f t="shared" si="4"/>
        <v>0</v>
      </c>
    </row>
    <row r="135" spans="1:8" s="5" customFormat="1" ht="19.5">
      <c r="A135" s="60">
        <v>29</v>
      </c>
      <c r="B135" s="45" t="s">
        <v>54</v>
      </c>
      <c r="C135" s="73" t="s">
        <v>161</v>
      </c>
      <c r="D135" s="98"/>
      <c r="E135" s="98"/>
      <c r="F135" s="98"/>
      <c r="G135" s="98"/>
      <c r="H135" s="79">
        <f t="shared" si="4"/>
        <v>0</v>
      </c>
    </row>
    <row r="136" spans="1:8" s="5" customFormat="1" ht="39">
      <c r="A136" s="60">
        <v>30</v>
      </c>
      <c r="B136" s="45" t="s">
        <v>54</v>
      </c>
      <c r="C136" s="73" t="s">
        <v>162</v>
      </c>
      <c r="D136" s="98"/>
      <c r="E136" s="98"/>
      <c r="F136" s="98"/>
      <c r="G136" s="98"/>
      <c r="H136" s="79">
        <f t="shared" si="4"/>
        <v>0</v>
      </c>
    </row>
    <row r="137" spans="1:8" s="5" customFormat="1" ht="39">
      <c r="A137" s="60">
        <v>31</v>
      </c>
      <c r="B137" s="45" t="s">
        <v>54</v>
      </c>
      <c r="C137" s="73" t="s">
        <v>182</v>
      </c>
      <c r="D137" s="98"/>
      <c r="E137" s="98"/>
      <c r="F137" s="98"/>
      <c r="G137" s="98"/>
      <c r="H137" s="79">
        <f t="shared" si="4"/>
        <v>0</v>
      </c>
    </row>
    <row r="138" spans="1:8" s="5" customFormat="1" ht="39">
      <c r="A138" s="60">
        <v>32</v>
      </c>
      <c r="B138" s="45" t="s">
        <v>54</v>
      </c>
      <c r="C138" s="73" t="s">
        <v>332</v>
      </c>
      <c r="D138" s="98"/>
      <c r="E138" s="98"/>
      <c r="F138" s="98"/>
      <c r="G138" s="98"/>
      <c r="H138" s="79">
        <f t="shared" si="4"/>
        <v>0</v>
      </c>
    </row>
    <row r="139" spans="1:8" s="5" customFormat="1" ht="39">
      <c r="A139" s="60">
        <v>33</v>
      </c>
      <c r="B139" s="45" t="s">
        <v>54</v>
      </c>
      <c r="C139" s="73" t="s">
        <v>333</v>
      </c>
      <c r="D139" s="98"/>
      <c r="E139" s="98"/>
      <c r="F139" s="98"/>
      <c r="G139" s="98"/>
      <c r="H139" s="79">
        <f t="shared" si="4"/>
        <v>0</v>
      </c>
    </row>
    <row r="140" spans="1:8" s="5" customFormat="1" ht="39">
      <c r="A140" s="60">
        <v>34</v>
      </c>
      <c r="B140" s="45" t="s">
        <v>54</v>
      </c>
      <c r="C140" s="73" t="s">
        <v>183</v>
      </c>
      <c r="D140" s="98"/>
      <c r="E140" s="98"/>
      <c r="F140" s="98"/>
      <c r="G140" s="98"/>
      <c r="H140" s="79">
        <f t="shared" si="4"/>
        <v>0</v>
      </c>
    </row>
    <row r="141" spans="1:8" s="5" customFormat="1" ht="39">
      <c r="A141" s="60">
        <v>35</v>
      </c>
      <c r="B141" s="45" t="s">
        <v>54</v>
      </c>
      <c r="C141" s="73" t="s">
        <v>184</v>
      </c>
      <c r="D141" s="98"/>
      <c r="E141" s="98"/>
      <c r="F141" s="98"/>
      <c r="G141" s="98"/>
      <c r="H141" s="79">
        <f t="shared" si="4"/>
        <v>0</v>
      </c>
    </row>
    <row r="142" spans="1:8" s="5" customFormat="1" ht="39">
      <c r="A142" s="60">
        <v>36</v>
      </c>
      <c r="B142" s="45" t="s">
        <v>54</v>
      </c>
      <c r="C142" s="73" t="s">
        <v>395</v>
      </c>
      <c r="D142" s="98"/>
      <c r="E142" s="98"/>
      <c r="F142" s="98"/>
      <c r="G142" s="98"/>
      <c r="H142" s="79">
        <f t="shared" si="4"/>
        <v>0</v>
      </c>
    </row>
    <row r="143" spans="1:8" s="5" customFormat="1" ht="19.5">
      <c r="A143" s="60">
        <v>37</v>
      </c>
      <c r="B143" s="45" t="s">
        <v>60</v>
      </c>
      <c r="C143" s="72" t="s">
        <v>163</v>
      </c>
      <c r="D143" s="98"/>
      <c r="E143" s="98"/>
      <c r="F143" s="98"/>
      <c r="G143" s="98"/>
      <c r="H143" s="79">
        <f t="shared" si="4"/>
        <v>0</v>
      </c>
    </row>
    <row r="144" spans="1:8" s="5" customFormat="1" ht="39">
      <c r="A144" s="60">
        <v>38</v>
      </c>
      <c r="B144" s="45" t="s">
        <v>60</v>
      </c>
      <c r="C144" s="72" t="s">
        <v>164</v>
      </c>
      <c r="D144" s="98"/>
      <c r="E144" s="98"/>
      <c r="F144" s="98"/>
      <c r="G144" s="98"/>
      <c r="H144" s="79">
        <f t="shared" si="4"/>
        <v>0</v>
      </c>
    </row>
    <row r="145" spans="1:8" s="5" customFormat="1" ht="39">
      <c r="A145" s="60">
        <v>39</v>
      </c>
      <c r="B145" s="45" t="s">
        <v>60</v>
      </c>
      <c r="C145" s="73" t="s">
        <v>185</v>
      </c>
      <c r="D145" s="98"/>
      <c r="E145" s="98"/>
      <c r="F145" s="98"/>
      <c r="G145" s="98"/>
      <c r="H145" s="79">
        <f t="shared" si="4"/>
        <v>0</v>
      </c>
    </row>
    <row r="146" spans="1:8" s="5" customFormat="1" ht="39">
      <c r="A146" s="60">
        <v>40</v>
      </c>
      <c r="B146" s="45" t="s">
        <v>60</v>
      </c>
      <c r="C146" s="72" t="s">
        <v>165</v>
      </c>
      <c r="D146" s="98"/>
      <c r="E146" s="98"/>
      <c r="F146" s="98"/>
      <c r="G146" s="98"/>
      <c r="H146" s="79">
        <f t="shared" si="4"/>
        <v>0</v>
      </c>
    </row>
    <row r="147" spans="1:8" s="5" customFormat="1" ht="19.5">
      <c r="A147" s="60">
        <v>41</v>
      </c>
      <c r="B147" s="45" t="s">
        <v>60</v>
      </c>
      <c r="C147" s="72" t="s">
        <v>166</v>
      </c>
      <c r="D147" s="98"/>
      <c r="E147" s="98"/>
      <c r="F147" s="98"/>
      <c r="G147" s="98"/>
      <c r="H147" s="79">
        <f t="shared" si="4"/>
        <v>0</v>
      </c>
    </row>
    <row r="148" spans="1:8" s="5" customFormat="1" ht="19.5">
      <c r="A148" s="60">
        <v>42</v>
      </c>
      <c r="B148" s="45" t="s">
        <v>60</v>
      </c>
      <c r="C148" s="73" t="s">
        <v>167</v>
      </c>
      <c r="D148" s="98"/>
      <c r="E148" s="98"/>
      <c r="F148" s="98"/>
      <c r="G148" s="98"/>
      <c r="H148" s="79">
        <f t="shared" si="4"/>
        <v>0</v>
      </c>
    </row>
    <row r="149" spans="1:8" s="5" customFormat="1" ht="19.5">
      <c r="A149" s="60">
        <v>43</v>
      </c>
      <c r="B149" s="45" t="s">
        <v>54</v>
      </c>
      <c r="C149" s="73" t="s">
        <v>186</v>
      </c>
      <c r="D149" s="98"/>
      <c r="E149" s="98"/>
      <c r="F149" s="98"/>
      <c r="G149" s="98"/>
      <c r="H149" s="79">
        <f t="shared" si="4"/>
        <v>0</v>
      </c>
    </row>
    <row r="150" spans="1:8" s="5" customFormat="1" ht="39">
      <c r="A150" s="60">
        <v>44</v>
      </c>
      <c r="B150" s="45" t="s">
        <v>54</v>
      </c>
      <c r="C150" s="73" t="s">
        <v>168</v>
      </c>
      <c r="D150" s="98"/>
      <c r="E150" s="98"/>
      <c r="F150" s="98"/>
      <c r="G150" s="98"/>
      <c r="H150" s="79">
        <f t="shared" si="4"/>
        <v>0</v>
      </c>
    </row>
    <row r="151" spans="1:8" s="5" customFormat="1" ht="39">
      <c r="A151" s="60">
        <v>45</v>
      </c>
      <c r="B151" s="45" t="s">
        <v>54</v>
      </c>
      <c r="C151" s="73" t="s">
        <v>169</v>
      </c>
      <c r="D151" s="98"/>
      <c r="E151" s="98"/>
      <c r="F151" s="98"/>
      <c r="G151" s="98"/>
      <c r="H151" s="79">
        <f t="shared" si="4"/>
        <v>0</v>
      </c>
    </row>
    <row r="152" spans="1:8" s="5" customFormat="1" ht="19.5">
      <c r="A152" s="60">
        <v>46</v>
      </c>
      <c r="B152" s="45" t="s">
        <v>54</v>
      </c>
      <c r="C152" s="72" t="s">
        <v>59</v>
      </c>
      <c r="D152" s="98"/>
      <c r="E152" s="98"/>
      <c r="F152" s="98"/>
      <c r="G152" s="98"/>
      <c r="H152" s="79">
        <f t="shared" si="4"/>
        <v>0</v>
      </c>
    </row>
    <row r="153" spans="1:8" s="5" customFormat="1" ht="19.5">
      <c r="A153" s="60">
        <v>47</v>
      </c>
      <c r="B153" s="45" t="s">
        <v>54</v>
      </c>
      <c r="C153" s="72" t="s">
        <v>62</v>
      </c>
      <c r="D153" s="98"/>
      <c r="E153" s="98"/>
      <c r="F153" s="98"/>
      <c r="G153" s="98"/>
      <c r="H153" s="79">
        <f t="shared" ref="H153:H161" si="6">SUM(D153:G153)</f>
        <v>0</v>
      </c>
    </row>
    <row r="154" spans="1:8" s="5" customFormat="1" ht="19.5">
      <c r="A154" s="60">
        <v>48</v>
      </c>
      <c r="B154" s="45" t="s">
        <v>54</v>
      </c>
      <c r="C154" s="73" t="s">
        <v>170</v>
      </c>
      <c r="D154" s="172"/>
      <c r="E154" s="172"/>
      <c r="F154" s="172"/>
      <c r="G154" s="172"/>
      <c r="H154" s="79">
        <f t="shared" si="6"/>
        <v>0</v>
      </c>
    </row>
    <row r="155" spans="1:8" s="5" customFormat="1" ht="19.5">
      <c r="A155" s="60">
        <v>49</v>
      </c>
      <c r="B155" s="45" t="s">
        <v>54</v>
      </c>
      <c r="C155" s="73" t="s">
        <v>171</v>
      </c>
      <c r="D155" s="172"/>
      <c r="E155" s="172"/>
      <c r="F155" s="172"/>
      <c r="G155" s="172"/>
      <c r="H155" s="79">
        <f t="shared" si="6"/>
        <v>0</v>
      </c>
    </row>
    <row r="156" spans="1:8" s="5" customFormat="1" ht="36">
      <c r="A156" s="60">
        <v>50</v>
      </c>
      <c r="B156" s="45" t="s">
        <v>54</v>
      </c>
      <c r="C156" s="72" t="s">
        <v>225</v>
      </c>
      <c r="D156" s="172"/>
      <c r="E156" s="172"/>
      <c r="F156" s="172"/>
      <c r="G156" s="172"/>
      <c r="H156" s="79">
        <f t="shared" si="6"/>
        <v>0</v>
      </c>
    </row>
    <row r="157" spans="1:8" s="5" customFormat="1" ht="39">
      <c r="A157" s="60">
        <v>51</v>
      </c>
      <c r="B157" s="45" t="s">
        <v>54</v>
      </c>
      <c r="C157" s="72" t="s">
        <v>255</v>
      </c>
      <c r="D157" s="173"/>
      <c r="E157" s="173"/>
      <c r="F157" s="173"/>
      <c r="G157" s="173"/>
      <c r="H157" s="79">
        <f t="shared" si="6"/>
        <v>0</v>
      </c>
    </row>
    <row r="158" spans="1:8" s="5" customFormat="1" ht="39">
      <c r="A158" s="60">
        <v>52</v>
      </c>
      <c r="B158" s="45" t="s">
        <v>54</v>
      </c>
      <c r="C158" s="72" t="s">
        <v>294</v>
      </c>
      <c r="D158" s="173"/>
      <c r="E158" s="173"/>
      <c r="F158" s="173"/>
      <c r="G158" s="173"/>
      <c r="H158" s="79">
        <f t="shared" si="6"/>
        <v>0</v>
      </c>
    </row>
    <row r="159" spans="1:8" s="5" customFormat="1" ht="39">
      <c r="A159" s="60">
        <v>53</v>
      </c>
      <c r="B159" s="45" t="s">
        <v>54</v>
      </c>
      <c r="C159" s="72" t="s">
        <v>383</v>
      </c>
      <c r="D159" s="173"/>
      <c r="E159" s="173"/>
      <c r="F159" s="173"/>
      <c r="G159" s="173"/>
      <c r="H159" s="79">
        <f t="shared" si="6"/>
        <v>0</v>
      </c>
    </row>
    <row r="160" spans="1:8" s="5" customFormat="1" ht="39">
      <c r="A160" s="60">
        <v>54</v>
      </c>
      <c r="B160" s="45" t="s">
        <v>54</v>
      </c>
      <c r="C160" s="72" t="s">
        <v>334</v>
      </c>
      <c r="D160" s="173"/>
      <c r="E160" s="173"/>
      <c r="F160" s="173"/>
      <c r="G160" s="173"/>
      <c r="H160" s="79">
        <f t="shared" si="6"/>
        <v>0</v>
      </c>
    </row>
    <row r="161" spans="1:8" s="5" customFormat="1" ht="39">
      <c r="A161" s="60">
        <v>55</v>
      </c>
      <c r="B161" s="45" t="s">
        <v>54</v>
      </c>
      <c r="C161" s="72" t="s">
        <v>341</v>
      </c>
      <c r="D161" s="173"/>
      <c r="E161" s="173"/>
      <c r="F161" s="173"/>
      <c r="G161" s="173"/>
      <c r="H161" s="79">
        <f t="shared" si="6"/>
        <v>0</v>
      </c>
    </row>
    <row r="162" spans="1:8" s="5" customFormat="1" ht="39">
      <c r="A162" s="61">
        <v>1</v>
      </c>
      <c r="B162" s="61" t="s">
        <v>63</v>
      </c>
      <c r="C162" s="74" t="s">
        <v>14</v>
      </c>
      <c r="D162" s="172"/>
      <c r="E162" s="172"/>
      <c r="F162" s="172"/>
      <c r="G162" s="172"/>
      <c r="H162" s="79">
        <f t="shared" ref="H162:H224" si="7">SUM(D162:G162)</f>
        <v>0</v>
      </c>
    </row>
    <row r="163" spans="1:8" s="5" customFormat="1" ht="39">
      <c r="A163" s="61">
        <v>2</v>
      </c>
      <c r="B163" s="46" t="s">
        <v>63</v>
      </c>
      <c r="C163" s="74" t="s">
        <v>187</v>
      </c>
      <c r="D163" s="98"/>
      <c r="E163" s="98"/>
      <c r="F163" s="98"/>
      <c r="G163" s="98"/>
      <c r="H163" s="79">
        <f t="shared" si="7"/>
        <v>0</v>
      </c>
    </row>
    <row r="164" spans="1:8" s="5" customFormat="1" ht="39">
      <c r="A164" s="61">
        <v>3</v>
      </c>
      <c r="B164" s="46" t="s">
        <v>63</v>
      </c>
      <c r="C164" s="74" t="s">
        <v>269</v>
      </c>
      <c r="D164" s="98"/>
      <c r="E164" s="98"/>
      <c r="F164" s="98"/>
      <c r="G164" s="98"/>
      <c r="H164" s="79">
        <f t="shared" si="7"/>
        <v>0</v>
      </c>
    </row>
    <row r="165" spans="1:8" s="5" customFormat="1" ht="39">
      <c r="A165" s="61">
        <v>4</v>
      </c>
      <c r="B165" s="46" t="s">
        <v>63</v>
      </c>
      <c r="C165" s="74" t="s">
        <v>172</v>
      </c>
      <c r="D165" s="98"/>
      <c r="E165" s="98"/>
      <c r="F165" s="98"/>
      <c r="G165" s="98"/>
      <c r="H165" s="79">
        <f t="shared" si="7"/>
        <v>0</v>
      </c>
    </row>
    <row r="166" spans="1:8" s="5" customFormat="1" ht="39">
      <c r="A166" s="61">
        <v>5</v>
      </c>
      <c r="B166" s="46" t="s">
        <v>63</v>
      </c>
      <c r="C166" s="75" t="s">
        <v>173</v>
      </c>
      <c r="D166" s="98"/>
      <c r="E166" s="98"/>
      <c r="F166" s="98"/>
      <c r="G166" s="98"/>
      <c r="H166" s="79">
        <f t="shared" si="7"/>
        <v>0</v>
      </c>
    </row>
    <row r="167" spans="1:8" s="5" customFormat="1" ht="39">
      <c r="A167" s="61">
        <v>6</v>
      </c>
      <c r="B167" s="46" t="s">
        <v>63</v>
      </c>
      <c r="C167" s="74" t="s">
        <v>204</v>
      </c>
      <c r="D167" s="98"/>
      <c r="E167" s="98"/>
      <c r="F167" s="98"/>
      <c r="G167" s="98"/>
      <c r="H167" s="79">
        <f t="shared" si="7"/>
        <v>0</v>
      </c>
    </row>
    <row r="168" spans="1:8" s="5" customFormat="1" ht="39">
      <c r="A168" s="61">
        <v>7</v>
      </c>
      <c r="B168" s="46" t="s">
        <v>63</v>
      </c>
      <c r="C168" s="74" t="s">
        <v>132</v>
      </c>
      <c r="D168" s="98"/>
      <c r="E168" s="98"/>
      <c r="F168" s="98"/>
      <c r="G168" s="98"/>
      <c r="H168" s="79">
        <f t="shared" si="7"/>
        <v>0</v>
      </c>
    </row>
    <row r="169" spans="1:8" s="5" customFormat="1" ht="19.5">
      <c r="A169" s="61">
        <v>8</v>
      </c>
      <c r="B169" s="46" t="s">
        <v>63</v>
      </c>
      <c r="C169" s="74" t="s">
        <v>19</v>
      </c>
      <c r="D169" s="98"/>
      <c r="E169" s="98"/>
      <c r="F169" s="98"/>
      <c r="G169" s="98"/>
      <c r="H169" s="79">
        <f t="shared" si="7"/>
        <v>0</v>
      </c>
    </row>
    <row r="170" spans="1:8" s="5" customFormat="1" ht="39">
      <c r="A170" s="61">
        <v>9</v>
      </c>
      <c r="B170" s="46" t="s">
        <v>63</v>
      </c>
      <c r="C170" s="74" t="s">
        <v>20</v>
      </c>
      <c r="D170" s="98"/>
      <c r="E170" s="98"/>
      <c r="F170" s="98"/>
      <c r="G170" s="98"/>
      <c r="H170" s="79">
        <f t="shared" si="7"/>
        <v>0</v>
      </c>
    </row>
    <row r="171" spans="1:8" s="5" customFormat="1" ht="19.5">
      <c r="A171" s="61">
        <v>10</v>
      </c>
      <c r="B171" s="46" t="s">
        <v>63</v>
      </c>
      <c r="C171" s="74" t="s">
        <v>205</v>
      </c>
      <c r="D171" s="98"/>
      <c r="E171" s="98"/>
      <c r="F171" s="98"/>
      <c r="G171" s="98"/>
      <c r="H171" s="79">
        <f t="shared" si="7"/>
        <v>0</v>
      </c>
    </row>
    <row r="172" spans="1:8" s="5" customFormat="1" ht="36">
      <c r="A172" s="61">
        <v>11</v>
      </c>
      <c r="B172" s="46" t="s">
        <v>63</v>
      </c>
      <c r="C172" s="76" t="s">
        <v>248</v>
      </c>
      <c r="D172" s="98"/>
      <c r="E172" s="98"/>
      <c r="F172" s="98"/>
      <c r="G172" s="98"/>
      <c r="H172" s="79">
        <f t="shared" si="7"/>
        <v>0</v>
      </c>
    </row>
    <row r="173" spans="1:8" s="5" customFormat="1" ht="55.5">
      <c r="A173" s="61">
        <v>12</v>
      </c>
      <c r="B173" s="46" t="s">
        <v>63</v>
      </c>
      <c r="C173" s="76" t="s">
        <v>249</v>
      </c>
      <c r="D173" s="98"/>
      <c r="E173" s="98"/>
      <c r="F173" s="98"/>
      <c r="G173" s="98"/>
      <c r="H173" s="79">
        <f t="shared" si="7"/>
        <v>0</v>
      </c>
    </row>
    <row r="174" spans="1:8" s="5" customFormat="1" ht="39">
      <c r="A174" s="61">
        <v>13</v>
      </c>
      <c r="B174" s="46" t="s">
        <v>63</v>
      </c>
      <c r="C174" s="74" t="s">
        <v>250</v>
      </c>
      <c r="D174" s="98"/>
      <c r="E174" s="98"/>
      <c r="F174" s="98"/>
      <c r="G174" s="98"/>
      <c r="H174" s="79">
        <f t="shared" si="7"/>
        <v>0</v>
      </c>
    </row>
    <row r="175" spans="1:8" s="5" customFormat="1" ht="55.5">
      <c r="A175" s="61">
        <v>14</v>
      </c>
      <c r="B175" s="46" t="s">
        <v>63</v>
      </c>
      <c r="C175" s="75" t="s">
        <v>251</v>
      </c>
      <c r="D175" s="98"/>
      <c r="E175" s="98"/>
      <c r="F175" s="98"/>
      <c r="G175" s="98"/>
      <c r="H175" s="79">
        <f t="shared" si="7"/>
        <v>0</v>
      </c>
    </row>
    <row r="176" spans="1:8" s="5" customFormat="1" ht="39">
      <c r="A176" s="61">
        <v>15</v>
      </c>
      <c r="B176" s="46" t="s">
        <v>63</v>
      </c>
      <c r="C176" s="75" t="s">
        <v>252</v>
      </c>
      <c r="D176" s="98"/>
      <c r="E176" s="98"/>
      <c r="F176" s="98"/>
      <c r="G176" s="98"/>
      <c r="H176" s="79">
        <f t="shared" si="7"/>
        <v>0</v>
      </c>
    </row>
    <row r="177" spans="1:8" s="5" customFormat="1" ht="39">
      <c r="A177" s="90">
        <v>16</v>
      </c>
      <c r="B177" s="46" t="s">
        <v>63</v>
      </c>
      <c r="C177" s="102" t="s">
        <v>224</v>
      </c>
      <c r="D177" s="98"/>
      <c r="E177" s="98"/>
      <c r="F177" s="98"/>
      <c r="G177" s="98"/>
      <c r="H177" s="79">
        <f t="shared" si="7"/>
        <v>0</v>
      </c>
    </row>
    <row r="178" spans="1:8" s="5" customFormat="1" ht="36">
      <c r="A178" s="90">
        <v>17</v>
      </c>
      <c r="B178" s="46" t="s">
        <v>63</v>
      </c>
      <c r="C178" s="102" t="s">
        <v>223</v>
      </c>
      <c r="D178" s="99"/>
      <c r="E178" s="99"/>
      <c r="F178" s="99"/>
      <c r="G178" s="99"/>
      <c r="H178" s="79">
        <f t="shared" si="7"/>
        <v>0</v>
      </c>
    </row>
    <row r="179" spans="1:8" s="5" customFormat="1" ht="39">
      <c r="A179" s="90">
        <v>18</v>
      </c>
      <c r="B179" s="46" t="s">
        <v>63</v>
      </c>
      <c r="C179" s="102" t="s">
        <v>222</v>
      </c>
      <c r="D179" s="99"/>
      <c r="E179" s="99"/>
      <c r="F179" s="99"/>
      <c r="G179" s="99"/>
      <c r="H179" s="79">
        <f t="shared" si="7"/>
        <v>0</v>
      </c>
    </row>
    <row r="180" spans="1:8" s="5" customFormat="1" ht="36">
      <c r="A180" s="90">
        <v>19</v>
      </c>
      <c r="B180" s="46" t="s">
        <v>63</v>
      </c>
      <c r="C180" s="132" t="s">
        <v>284</v>
      </c>
      <c r="D180" s="121"/>
      <c r="E180" s="121">
        <v>1</v>
      </c>
      <c r="F180" s="121"/>
      <c r="G180" s="121"/>
      <c r="H180" s="4">
        <f t="shared" si="7"/>
        <v>1</v>
      </c>
    </row>
    <row r="181" spans="1:8" s="165" customFormat="1" ht="36">
      <c r="A181" s="181">
        <v>20</v>
      </c>
      <c r="B181" s="181" t="s">
        <v>210</v>
      </c>
      <c r="C181" s="182" t="s">
        <v>378</v>
      </c>
      <c r="D181" s="166"/>
      <c r="E181" s="166"/>
      <c r="F181" s="166"/>
      <c r="G181" s="166"/>
      <c r="H181" s="4">
        <f t="shared" si="7"/>
        <v>0</v>
      </c>
    </row>
    <row r="182" spans="1:8" ht="39">
      <c r="A182" s="62">
        <v>1</v>
      </c>
      <c r="B182" s="62" t="s">
        <v>66</v>
      </c>
      <c r="C182" s="88" t="s">
        <v>302</v>
      </c>
      <c r="D182" s="98"/>
      <c r="E182" s="98"/>
      <c r="F182" s="98"/>
      <c r="G182" s="98"/>
      <c r="H182" s="79">
        <f t="shared" si="7"/>
        <v>0</v>
      </c>
    </row>
    <row r="183" spans="1:8" ht="39">
      <c r="A183" s="62">
        <v>2</v>
      </c>
      <c r="B183" s="62" t="s">
        <v>66</v>
      </c>
      <c r="C183" s="88" t="s">
        <v>303</v>
      </c>
      <c r="D183" s="98"/>
      <c r="E183" s="98"/>
      <c r="F183" s="98"/>
      <c r="G183" s="98"/>
      <c r="H183" s="79">
        <f t="shared" si="7"/>
        <v>0</v>
      </c>
    </row>
    <row r="184" spans="1:8" ht="39">
      <c r="A184" s="62">
        <v>3</v>
      </c>
      <c r="B184" s="47" t="s">
        <v>66</v>
      </c>
      <c r="C184" s="88" t="s">
        <v>188</v>
      </c>
      <c r="D184" s="98"/>
      <c r="E184" s="98"/>
      <c r="F184" s="98"/>
      <c r="G184" s="98"/>
      <c r="H184" s="79">
        <f t="shared" si="7"/>
        <v>0</v>
      </c>
    </row>
    <row r="185" spans="1:8" ht="39">
      <c r="A185" s="62">
        <v>4</v>
      </c>
      <c r="B185" s="47" t="s">
        <v>66</v>
      </c>
      <c r="C185" s="88" t="s">
        <v>189</v>
      </c>
      <c r="D185" s="98"/>
      <c r="E185" s="98"/>
      <c r="F185" s="98"/>
      <c r="G185" s="98"/>
      <c r="H185" s="79">
        <f t="shared" si="7"/>
        <v>0</v>
      </c>
    </row>
    <row r="186" spans="1:8" ht="39">
      <c r="A186" s="62">
        <v>5</v>
      </c>
      <c r="B186" s="47" t="s">
        <v>66</v>
      </c>
      <c r="C186" s="88" t="s">
        <v>190</v>
      </c>
      <c r="D186" s="98"/>
      <c r="E186" s="98"/>
      <c r="F186" s="98"/>
      <c r="G186" s="98"/>
      <c r="H186" s="79">
        <f t="shared" si="7"/>
        <v>0</v>
      </c>
    </row>
    <row r="187" spans="1:8" ht="19.5">
      <c r="A187" s="62">
        <v>6</v>
      </c>
      <c r="B187" s="47" t="s">
        <v>66</v>
      </c>
      <c r="C187" s="88" t="s">
        <v>71</v>
      </c>
      <c r="D187" s="98"/>
      <c r="E187" s="98"/>
      <c r="F187" s="98"/>
      <c r="G187" s="98"/>
      <c r="H187" s="79">
        <f t="shared" si="7"/>
        <v>0</v>
      </c>
    </row>
    <row r="188" spans="1:8" ht="19.5">
      <c r="A188" s="62">
        <v>7</v>
      </c>
      <c r="B188" s="47" t="s">
        <v>66</v>
      </c>
      <c r="C188" s="88" t="s">
        <v>170</v>
      </c>
      <c r="D188" s="98"/>
      <c r="E188" s="98"/>
      <c r="F188" s="98"/>
      <c r="G188" s="98"/>
      <c r="H188" s="79">
        <f t="shared" si="7"/>
        <v>0</v>
      </c>
    </row>
    <row r="189" spans="1:8" ht="39">
      <c r="A189" s="62">
        <v>8</v>
      </c>
      <c r="B189" s="47" t="s">
        <v>66</v>
      </c>
      <c r="C189" s="88" t="s">
        <v>304</v>
      </c>
      <c r="D189" s="98"/>
      <c r="E189" s="98"/>
      <c r="F189" s="98"/>
      <c r="G189" s="98"/>
      <c r="H189" s="79">
        <f t="shared" si="7"/>
        <v>0</v>
      </c>
    </row>
    <row r="190" spans="1:8" ht="39">
      <c r="A190" s="62">
        <v>9</v>
      </c>
      <c r="B190" s="47" t="s">
        <v>66</v>
      </c>
      <c r="C190" s="88" t="s">
        <v>191</v>
      </c>
      <c r="D190" s="98"/>
      <c r="E190" s="98"/>
      <c r="F190" s="98"/>
      <c r="G190" s="98"/>
      <c r="H190" s="79">
        <f t="shared" si="7"/>
        <v>0</v>
      </c>
    </row>
    <row r="191" spans="1:8" ht="39">
      <c r="A191" s="62">
        <v>10</v>
      </c>
      <c r="B191" s="47" t="s">
        <v>66</v>
      </c>
      <c r="C191" s="88" t="s">
        <v>192</v>
      </c>
      <c r="D191" s="98"/>
      <c r="E191" s="98"/>
      <c r="F191" s="98"/>
      <c r="G191" s="98"/>
      <c r="H191" s="79">
        <f t="shared" si="7"/>
        <v>0</v>
      </c>
    </row>
    <row r="192" spans="1:8" ht="39">
      <c r="A192" s="62">
        <v>11</v>
      </c>
      <c r="B192" s="47" t="s">
        <v>66</v>
      </c>
      <c r="C192" s="88" t="s">
        <v>193</v>
      </c>
      <c r="D192" s="98"/>
      <c r="E192" s="98"/>
      <c r="F192" s="98"/>
      <c r="G192" s="98"/>
      <c r="H192" s="79">
        <f t="shared" si="7"/>
        <v>0</v>
      </c>
    </row>
    <row r="193" spans="1:8" ht="19.5">
      <c r="A193" s="62">
        <v>12</v>
      </c>
      <c r="B193" s="47" t="s">
        <v>66</v>
      </c>
      <c r="C193" s="88" t="s">
        <v>330</v>
      </c>
      <c r="D193" s="98"/>
      <c r="E193" s="98"/>
      <c r="F193" s="98"/>
      <c r="G193" s="98"/>
      <c r="H193" s="79">
        <f t="shared" si="7"/>
        <v>0</v>
      </c>
    </row>
    <row r="194" spans="1:8" ht="58.5">
      <c r="A194" s="62">
        <v>13</v>
      </c>
      <c r="B194" s="47" t="s">
        <v>66</v>
      </c>
      <c r="C194" s="88" t="s">
        <v>194</v>
      </c>
      <c r="D194" s="98"/>
      <c r="E194" s="98"/>
      <c r="F194" s="98"/>
      <c r="G194" s="98"/>
      <c r="H194" s="79">
        <f t="shared" si="7"/>
        <v>0</v>
      </c>
    </row>
    <row r="195" spans="1:8" ht="39">
      <c r="A195" s="62">
        <v>14</v>
      </c>
      <c r="B195" s="47" t="s">
        <v>66</v>
      </c>
      <c r="C195" s="88" t="s">
        <v>195</v>
      </c>
      <c r="D195" s="98"/>
      <c r="E195" s="98"/>
      <c r="F195" s="98"/>
      <c r="G195" s="98"/>
      <c r="H195" s="79">
        <f t="shared" si="7"/>
        <v>0</v>
      </c>
    </row>
    <row r="196" spans="1:8" ht="39">
      <c r="A196" s="62">
        <v>15</v>
      </c>
      <c r="B196" s="47" t="s">
        <v>66</v>
      </c>
      <c r="C196" s="88" t="s">
        <v>196</v>
      </c>
      <c r="D196" s="98"/>
      <c r="E196" s="98"/>
      <c r="F196" s="98"/>
      <c r="G196" s="98"/>
      <c r="H196" s="79">
        <f t="shared" si="7"/>
        <v>0</v>
      </c>
    </row>
    <row r="197" spans="1:8" ht="58.5">
      <c r="A197" s="62">
        <v>16</v>
      </c>
      <c r="B197" s="47" t="s">
        <v>66</v>
      </c>
      <c r="C197" s="88" t="s">
        <v>197</v>
      </c>
      <c r="D197" s="98"/>
      <c r="E197" s="98"/>
      <c r="F197" s="98"/>
      <c r="G197" s="98"/>
      <c r="H197" s="79">
        <f t="shared" si="7"/>
        <v>0</v>
      </c>
    </row>
    <row r="198" spans="1:8" ht="39">
      <c r="A198" s="62">
        <v>17</v>
      </c>
      <c r="B198" s="47" t="s">
        <v>66</v>
      </c>
      <c r="C198" s="88" t="s">
        <v>346</v>
      </c>
      <c r="D198" s="98"/>
      <c r="E198" s="98"/>
      <c r="F198" s="98"/>
      <c r="G198" s="98"/>
      <c r="H198" s="79">
        <f t="shared" si="7"/>
        <v>0</v>
      </c>
    </row>
    <row r="199" spans="1:8" ht="19.5">
      <c r="A199" s="62">
        <v>18</v>
      </c>
      <c r="B199" s="47" t="s">
        <v>66</v>
      </c>
      <c r="C199" s="88" t="s">
        <v>198</v>
      </c>
      <c r="D199" s="98"/>
      <c r="E199" s="98"/>
      <c r="F199" s="98"/>
      <c r="G199" s="98"/>
      <c r="H199" s="79">
        <f t="shared" si="7"/>
        <v>0</v>
      </c>
    </row>
    <row r="200" spans="1:8" ht="39">
      <c r="A200" s="62">
        <v>19</v>
      </c>
      <c r="B200" s="47" t="s">
        <v>66</v>
      </c>
      <c r="C200" s="88" t="s">
        <v>199</v>
      </c>
      <c r="D200" s="98"/>
      <c r="E200" s="98"/>
      <c r="F200" s="98"/>
      <c r="G200" s="98"/>
      <c r="H200" s="79">
        <f t="shared" si="7"/>
        <v>0</v>
      </c>
    </row>
    <row r="201" spans="1:8" ht="58.5">
      <c r="A201" s="62">
        <v>20</v>
      </c>
      <c r="B201" s="47" t="s">
        <v>66</v>
      </c>
      <c r="C201" s="88" t="s">
        <v>135</v>
      </c>
      <c r="D201" s="98"/>
      <c r="E201" s="98"/>
      <c r="F201" s="98"/>
      <c r="G201" s="98"/>
      <c r="H201" s="79">
        <f t="shared" si="7"/>
        <v>0</v>
      </c>
    </row>
    <row r="202" spans="1:8" ht="19.5">
      <c r="A202" s="62">
        <v>21</v>
      </c>
      <c r="B202" s="47" t="s">
        <v>66</v>
      </c>
      <c r="C202" s="88" t="s">
        <v>200</v>
      </c>
      <c r="D202" s="98"/>
      <c r="E202" s="98"/>
      <c r="F202" s="98"/>
      <c r="G202" s="98"/>
      <c r="H202" s="79">
        <f t="shared" si="7"/>
        <v>0</v>
      </c>
    </row>
    <row r="203" spans="1:8" ht="39">
      <c r="A203" s="62">
        <v>22</v>
      </c>
      <c r="B203" s="47" t="s">
        <v>66</v>
      </c>
      <c r="C203" s="88" t="s">
        <v>201</v>
      </c>
      <c r="D203" s="98"/>
      <c r="E203" s="98"/>
      <c r="F203" s="98"/>
      <c r="G203" s="98"/>
      <c r="H203" s="79">
        <f t="shared" si="7"/>
        <v>0</v>
      </c>
    </row>
    <row r="204" spans="1:8" ht="39">
      <c r="A204" s="62">
        <v>23</v>
      </c>
      <c r="B204" s="47" t="s">
        <v>66</v>
      </c>
      <c r="C204" s="88" t="s">
        <v>202</v>
      </c>
      <c r="D204" s="98"/>
      <c r="E204" s="98"/>
      <c r="F204" s="98"/>
      <c r="G204" s="98"/>
      <c r="H204" s="79">
        <f t="shared" si="7"/>
        <v>0</v>
      </c>
    </row>
    <row r="205" spans="1:8" ht="39">
      <c r="A205" s="62">
        <v>24</v>
      </c>
      <c r="B205" s="47" t="s">
        <v>66</v>
      </c>
      <c r="C205" s="88" t="s">
        <v>203</v>
      </c>
      <c r="D205" s="98"/>
      <c r="E205" s="98"/>
      <c r="F205" s="98"/>
      <c r="G205" s="98"/>
      <c r="H205" s="79">
        <f t="shared" si="7"/>
        <v>0</v>
      </c>
    </row>
    <row r="206" spans="1:8" ht="19.5">
      <c r="A206" s="62">
        <v>25</v>
      </c>
      <c r="B206" s="47" t="s">
        <v>66</v>
      </c>
      <c r="C206" s="88" t="s">
        <v>352</v>
      </c>
      <c r="D206" s="98"/>
      <c r="E206" s="98"/>
      <c r="F206" s="98"/>
      <c r="G206" s="98"/>
      <c r="H206" s="79">
        <f t="shared" si="7"/>
        <v>0</v>
      </c>
    </row>
    <row r="207" spans="1:8" ht="39">
      <c r="A207" s="62">
        <v>26</v>
      </c>
      <c r="B207" s="47" t="s">
        <v>66</v>
      </c>
      <c r="C207" s="88" t="s">
        <v>16</v>
      </c>
      <c r="D207" s="98"/>
      <c r="E207" s="98"/>
      <c r="F207" s="98"/>
      <c r="G207" s="98"/>
      <c r="H207" s="79">
        <f t="shared" si="7"/>
        <v>0</v>
      </c>
    </row>
    <row r="208" spans="1:8" ht="58.5">
      <c r="A208" s="62">
        <v>27</v>
      </c>
      <c r="B208" s="47" t="s">
        <v>66</v>
      </c>
      <c r="C208" s="88" t="s">
        <v>307</v>
      </c>
      <c r="D208" s="98"/>
      <c r="E208" s="98"/>
      <c r="F208" s="98"/>
      <c r="G208" s="98"/>
      <c r="H208" s="79">
        <f t="shared" si="7"/>
        <v>0</v>
      </c>
    </row>
    <row r="209" spans="1:8" s="64" customFormat="1" ht="19.5">
      <c r="A209" s="62">
        <v>28</v>
      </c>
      <c r="B209" s="47" t="s">
        <v>66</v>
      </c>
      <c r="C209" s="88" t="s">
        <v>256</v>
      </c>
      <c r="D209" s="98"/>
      <c r="E209" s="98"/>
      <c r="F209" s="98"/>
      <c r="G209" s="98"/>
      <c r="H209" s="79">
        <f t="shared" si="7"/>
        <v>0</v>
      </c>
    </row>
    <row r="210" spans="1:8" ht="39">
      <c r="A210" s="62">
        <v>29</v>
      </c>
      <c r="B210" s="47" t="s">
        <v>66</v>
      </c>
      <c r="C210" s="88" t="s">
        <v>257</v>
      </c>
      <c r="D210" s="98"/>
      <c r="E210" s="98"/>
      <c r="F210" s="98"/>
      <c r="G210" s="98"/>
      <c r="H210" s="79">
        <f t="shared" si="7"/>
        <v>0</v>
      </c>
    </row>
    <row r="211" spans="1:8" s="81" customFormat="1" ht="19.5">
      <c r="A211" s="62">
        <v>30</v>
      </c>
      <c r="B211" s="47" t="s">
        <v>66</v>
      </c>
      <c r="C211" s="88" t="s">
        <v>258</v>
      </c>
      <c r="D211" s="98"/>
      <c r="E211" s="98"/>
      <c r="F211" s="98"/>
      <c r="G211" s="98"/>
      <c r="H211" s="79">
        <f t="shared" si="7"/>
        <v>0</v>
      </c>
    </row>
    <row r="212" spans="1:8" ht="39">
      <c r="A212" s="62">
        <v>31</v>
      </c>
      <c r="B212" s="47" t="s">
        <v>66</v>
      </c>
      <c r="C212" s="88" t="s">
        <v>234</v>
      </c>
      <c r="D212" s="98"/>
      <c r="E212" s="98"/>
      <c r="F212" s="98"/>
      <c r="G212" s="98"/>
      <c r="H212" s="79">
        <f t="shared" si="7"/>
        <v>0</v>
      </c>
    </row>
    <row r="213" spans="1:8" ht="39">
      <c r="A213" s="62">
        <v>32</v>
      </c>
      <c r="B213" s="47" t="s">
        <v>66</v>
      </c>
      <c r="C213" s="88" t="s">
        <v>308</v>
      </c>
      <c r="D213" s="98"/>
      <c r="E213" s="98"/>
      <c r="F213" s="98"/>
      <c r="G213" s="98"/>
      <c r="H213" s="79">
        <f t="shared" si="7"/>
        <v>0</v>
      </c>
    </row>
    <row r="214" spans="1:8" ht="55.5">
      <c r="A214" s="62">
        <v>33</v>
      </c>
      <c r="B214" s="47" t="s">
        <v>66</v>
      </c>
      <c r="C214" s="88" t="s">
        <v>233</v>
      </c>
      <c r="D214" s="98"/>
      <c r="E214" s="98"/>
      <c r="F214" s="98"/>
      <c r="G214" s="98"/>
      <c r="H214" s="79">
        <f t="shared" si="7"/>
        <v>0</v>
      </c>
    </row>
    <row r="215" spans="1:8" ht="39">
      <c r="A215" s="62">
        <v>34</v>
      </c>
      <c r="B215" s="47" t="s">
        <v>66</v>
      </c>
      <c r="C215" s="88" t="s">
        <v>232</v>
      </c>
      <c r="D215" s="98"/>
      <c r="E215" s="98"/>
      <c r="F215" s="98"/>
      <c r="G215" s="98"/>
      <c r="H215" s="79">
        <f t="shared" si="7"/>
        <v>0</v>
      </c>
    </row>
    <row r="216" spans="1:8" ht="39">
      <c r="A216" s="62">
        <v>35</v>
      </c>
      <c r="B216" s="47" t="s">
        <v>66</v>
      </c>
      <c r="C216" s="88" t="s">
        <v>259</v>
      </c>
      <c r="D216" s="85"/>
      <c r="E216" s="85"/>
      <c r="F216" s="85"/>
      <c r="G216" s="85"/>
      <c r="H216" s="79">
        <f t="shared" si="7"/>
        <v>0</v>
      </c>
    </row>
    <row r="217" spans="1:8" s="91" customFormat="1" ht="39">
      <c r="A217" s="62">
        <v>36</v>
      </c>
      <c r="B217" s="47" t="s">
        <v>66</v>
      </c>
      <c r="C217" s="88" t="s">
        <v>260</v>
      </c>
      <c r="D217" s="98"/>
      <c r="E217" s="98"/>
      <c r="F217" s="98"/>
      <c r="G217" s="98"/>
      <c r="H217" s="79">
        <f t="shared" si="7"/>
        <v>0</v>
      </c>
    </row>
    <row r="218" spans="1:8" ht="58.5">
      <c r="A218" s="62">
        <v>37</v>
      </c>
      <c r="B218" s="47" t="s">
        <v>66</v>
      </c>
      <c r="C218" s="88" t="s">
        <v>261</v>
      </c>
      <c r="D218" s="98"/>
      <c r="E218" s="98"/>
      <c r="F218" s="98"/>
      <c r="G218" s="98"/>
      <c r="H218" s="79">
        <f t="shared" si="7"/>
        <v>0</v>
      </c>
    </row>
    <row r="219" spans="1:8" s="89" customFormat="1" ht="39">
      <c r="A219" s="62">
        <v>38</v>
      </c>
      <c r="B219" s="47" t="s">
        <v>66</v>
      </c>
      <c r="C219" s="88" t="s">
        <v>262</v>
      </c>
      <c r="D219" s="98"/>
      <c r="E219" s="98"/>
      <c r="F219" s="98"/>
      <c r="G219" s="98"/>
      <c r="H219" s="79">
        <f t="shared" si="7"/>
        <v>0</v>
      </c>
    </row>
    <row r="220" spans="1:8" ht="39">
      <c r="A220" s="62">
        <v>39</v>
      </c>
      <c r="B220" s="47" t="s">
        <v>66</v>
      </c>
      <c r="C220" s="88" t="s">
        <v>263</v>
      </c>
      <c r="D220" s="98"/>
      <c r="E220" s="98"/>
      <c r="F220" s="98"/>
      <c r="G220" s="98"/>
      <c r="H220" s="79">
        <f t="shared" si="7"/>
        <v>0</v>
      </c>
    </row>
    <row r="221" spans="1:8" ht="39">
      <c r="A221" s="62">
        <v>40</v>
      </c>
      <c r="B221" s="88" t="s">
        <v>209</v>
      </c>
      <c r="C221" s="88" t="s">
        <v>221</v>
      </c>
      <c r="D221" s="99"/>
      <c r="E221" s="99"/>
      <c r="F221" s="99"/>
      <c r="G221" s="99"/>
      <c r="H221" s="79">
        <f t="shared" si="7"/>
        <v>0</v>
      </c>
    </row>
    <row r="222" spans="1:8" s="96" customFormat="1" ht="39">
      <c r="A222" s="62">
        <v>41</v>
      </c>
      <c r="B222" s="47" t="s">
        <v>66</v>
      </c>
      <c r="C222" s="88" t="s">
        <v>220</v>
      </c>
      <c r="D222" s="99"/>
      <c r="E222" s="99"/>
      <c r="F222" s="99"/>
      <c r="G222" s="99"/>
      <c r="H222" s="79">
        <f t="shared" si="7"/>
        <v>0</v>
      </c>
    </row>
    <row r="223" spans="1:8" ht="55.5">
      <c r="A223" s="88">
        <v>42</v>
      </c>
      <c r="B223" s="88" t="s">
        <v>66</v>
      </c>
      <c r="C223" s="88" t="s">
        <v>219</v>
      </c>
      <c r="D223" s="99"/>
      <c r="E223" s="99"/>
      <c r="F223" s="99"/>
      <c r="G223" s="99"/>
      <c r="H223" s="79">
        <f t="shared" si="7"/>
        <v>0</v>
      </c>
    </row>
    <row r="224" spans="1:8" ht="39">
      <c r="A224" s="88">
        <v>43</v>
      </c>
      <c r="B224" s="88" t="s">
        <v>66</v>
      </c>
      <c r="C224" s="88" t="s">
        <v>305</v>
      </c>
      <c r="D224" s="99"/>
      <c r="E224" s="99"/>
      <c r="F224" s="99"/>
      <c r="G224" s="99"/>
      <c r="H224" s="79">
        <f t="shared" si="7"/>
        <v>0</v>
      </c>
    </row>
    <row r="225" spans="1:8" s="116" customFormat="1" ht="55.5">
      <c r="A225" s="106">
        <v>44</v>
      </c>
      <c r="B225" s="106" t="s">
        <v>66</v>
      </c>
      <c r="C225" s="88" t="s">
        <v>254</v>
      </c>
      <c r="D225" s="110"/>
      <c r="E225" s="110"/>
      <c r="F225" s="110"/>
      <c r="G225" s="110"/>
      <c r="H225" s="79">
        <f t="shared" ref="H225" si="8">SUM(D225:G225)</f>
        <v>0</v>
      </c>
    </row>
    <row r="226" spans="1:8" ht="39">
      <c r="A226" s="106">
        <v>45</v>
      </c>
      <c r="B226" s="106" t="s">
        <v>66</v>
      </c>
      <c r="C226" s="88" t="s">
        <v>267</v>
      </c>
      <c r="D226" s="117"/>
      <c r="E226" s="117"/>
      <c r="F226" s="117"/>
      <c r="G226" s="117"/>
      <c r="H226" s="79">
        <f t="shared" ref="H226:H248" si="9">SUM(D226:G226)</f>
        <v>0</v>
      </c>
    </row>
    <row r="227" spans="1:8" ht="39">
      <c r="A227" s="106">
        <v>46</v>
      </c>
      <c r="B227" s="106" t="s">
        <v>66</v>
      </c>
      <c r="C227" s="88" t="s">
        <v>287</v>
      </c>
      <c r="D227" s="121"/>
      <c r="E227" s="121"/>
      <c r="F227" s="121"/>
      <c r="G227" s="121"/>
      <c r="H227" s="79">
        <f t="shared" si="9"/>
        <v>0</v>
      </c>
    </row>
    <row r="228" spans="1:8" s="112" customFormat="1" ht="39">
      <c r="A228" s="133">
        <v>47</v>
      </c>
      <c r="B228" s="106" t="s">
        <v>66</v>
      </c>
      <c r="C228" s="88" t="s">
        <v>277</v>
      </c>
      <c r="D228" s="121"/>
      <c r="E228" s="121"/>
      <c r="F228" s="121"/>
      <c r="G228" s="121"/>
      <c r="H228" s="79">
        <f t="shared" si="9"/>
        <v>0</v>
      </c>
    </row>
    <row r="229" spans="1:8" s="127" customFormat="1" ht="58.5">
      <c r="A229" s="133">
        <v>48</v>
      </c>
      <c r="B229" s="106" t="s">
        <v>66</v>
      </c>
      <c r="C229" s="88" t="s">
        <v>306</v>
      </c>
      <c r="D229" s="128"/>
      <c r="E229" s="128"/>
      <c r="F229" s="128"/>
      <c r="G229" s="128"/>
      <c r="H229" s="79">
        <f t="shared" si="9"/>
        <v>0</v>
      </c>
    </row>
    <row r="230" spans="1:8" s="127" customFormat="1" ht="39">
      <c r="A230" s="133">
        <v>49</v>
      </c>
      <c r="B230" s="133" t="s">
        <v>66</v>
      </c>
      <c r="C230" s="133" t="s">
        <v>291</v>
      </c>
      <c r="D230" s="128"/>
      <c r="E230" s="128"/>
      <c r="F230" s="128"/>
      <c r="G230" s="128"/>
      <c r="H230" s="79">
        <f t="shared" si="9"/>
        <v>0</v>
      </c>
    </row>
    <row r="231" spans="1:8" s="135" customFormat="1" ht="39">
      <c r="A231" s="133">
        <v>50</v>
      </c>
      <c r="B231" s="133" t="s">
        <v>66</v>
      </c>
      <c r="C231" s="133" t="s">
        <v>292</v>
      </c>
      <c r="D231" s="136"/>
      <c r="E231" s="136"/>
      <c r="F231" s="136"/>
      <c r="G231" s="136"/>
      <c r="H231" s="79">
        <f t="shared" ref="H231:H241" si="10">SUM(D231:G231)</f>
        <v>0</v>
      </c>
    </row>
    <row r="232" spans="1:8" s="144" customFormat="1" ht="55.5">
      <c r="A232" s="106">
        <v>51</v>
      </c>
      <c r="B232" s="106" t="s">
        <v>66</v>
      </c>
      <c r="C232" s="106" t="s">
        <v>335</v>
      </c>
      <c r="D232" s="145"/>
      <c r="E232" s="145"/>
      <c r="F232" s="145"/>
      <c r="G232" s="145"/>
      <c r="H232" s="79">
        <f t="shared" si="10"/>
        <v>0</v>
      </c>
    </row>
    <row r="233" spans="1:8" s="144" customFormat="1" ht="39">
      <c r="A233" s="106">
        <v>52</v>
      </c>
      <c r="B233" s="106" t="s">
        <v>66</v>
      </c>
      <c r="C233" s="106" t="s">
        <v>336</v>
      </c>
      <c r="D233" s="145"/>
      <c r="E233" s="145"/>
      <c r="F233" s="145"/>
      <c r="G233" s="145"/>
      <c r="H233" s="79">
        <f t="shared" si="10"/>
        <v>0</v>
      </c>
    </row>
    <row r="234" spans="1:8" s="144" customFormat="1" ht="55.5">
      <c r="A234" s="106">
        <v>53</v>
      </c>
      <c r="B234" s="106" t="s">
        <v>66</v>
      </c>
      <c r="C234" s="106" t="s">
        <v>311</v>
      </c>
      <c r="D234" s="145"/>
      <c r="E234" s="145"/>
      <c r="F234" s="145"/>
      <c r="G234" s="145"/>
      <c r="H234" s="79">
        <f t="shared" si="10"/>
        <v>0</v>
      </c>
    </row>
    <row r="235" spans="1:8" s="144" customFormat="1" ht="39">
      <c r="A235" s="106">
        <v>54</v>
      </c>
      <c r="B235" s="106" t="s">
        <v>66</v>
      </c>
      <c r="C235" s="106" t="s">
        <v>299</v>
      </c>
      <c r="D235" s="145"/>
      <c r="E235" s="145"/>
      <c r="F235" s="145"/>
      <c r="G235" s="145"/>
      <c r="H235" s="79">
        <f t="shared" si="10"/>
        <v>0</v>
      </c>
    </row>
    <row r="236" spans="1:8" s="144" customFormat="1" ht="55.5">
      <c r="A236" s="106">
        <v>55</v>
      </c>
      <c r="B236" s="106" t="s">
        <v>66</v>
      </c>
      <c r="C236" s="106" t="s">
        <v>298</v>
      </c>
      <c r="D236" s="145"/>
      <c r="E236" s="145"/>
      <c r="F236" s="145"/>
      <c r="G236" s="145"/>
      <c r="H236" s="79">
        <f t="shared" si="10"/>
        <v>0</v>
      </c>
    </row>
    <row r="237" spans="1:8" s="148" customFormat="1" ht="39">
      <c r="A237" s="106">
        <v>56</v>
      </c>
      <c r="B237" s="106" t="s">
        <v>66</v>
      </c>
      <c r="C237" s="106" t="s">
        <v>338</v>
      </c>
      <c r="D237" s="149"/>
      <c r="E237" s="149"/>
      <c r="F237" s="149"/>
      <c r="G237" s="149"/>
      <c r="H237" s="79">
        <f t="shared" si="10"/>
        <v>0</v>
      </c>
    </row>
    <row r="238" spans="1:8" s="148" customFormat="1" ht="55.5">
      <c r="A238" s="106">
        <v>57</v>
      </c>
      <c r="B238" s="106" t="s">
        <v>66</v>
      </c>
      <c r="C238" s="106" t="s">
        <v>344</v>
      </c>
      <c r="D238" s="149"/>
      <c r="E238" s="149"/>
      <c r="F238" s="149"/>
      <c r="G238" s="149"/>
      <c r="H238" s="79">
        <f t="shared" si="10"/>
        <v>0</v>
      </c>
    </row>
    <row r="239" spans="1:8" s="150" customFormat="1" ht="39">
      <c r="A239" s="106">
        <v>58</v>
      </c>
      <c r="B239" s="106" t="s">
        <v>66</v>
      </c>
      <c r="C239" s="106" t="s">
        <v>342</v>
      </c>
      <c r="D239" s="151"/>
      <c r="E239" s="151"/>
      <c r="F239" s="151"/>
      <c r="G239" s="151"/>
      <c r="H239" s="79">
        <f t="shared" si="10"/>
        <v>0</v>
      </c>
    </row>
    <row r="240" spans="1:8" s="154" customFormat="1" ht="39">
      <c r="A240" s="106">
        <v>59</v>
      </c>
      <c r="B240" s="106" t="s">
        <v>66</v>
      </c>
      <c r="C240" s="106" t="s">
        <v>366</v>
      </c>
      <c r="D240" s="156"/>
      <c r="E240" s="156"/>
      <c r="F240" s="156"/>
      <c r="G240" s="156"/>
      <c r="H240" s="79">
        <f t="shared" si="10"/>
        <v>0</v>
      </c>
    </row>
    <row r="241" spans="1:8" s="165" customFormat="1" ht="39">
      <c r="A241" s="106">
        <v>60</v>
      </c>
      <c r="B241" s="169" t="s">
        <v>371</v>
      </c>
      <c r="C241" s="106" t="s">
        <v>372</v>
      </c>
      <c r="D241" s="166"/>
      <c r="E241" s="166"/>
      <c r="F241" s="166"/>
      <c r="G241" s="166"/>
      <c r="H241" s="79">
        <f t="shared" si="10"/>
        <v>0</v>
      </c>
    </row>
    <row r="242" spans="1:8" s="171" customFormat="1" ht="39">
      <c r="A242" s="106">
        <v>61</v>
      </c>
      <c r="B242" s="106" t="s">
        <v>66</v>
      </c>
      <c r="C242" s="106" t="s">
        <v>380</v>
      </c>
      <c r="D242" s="100"/>
      <c r="E242" s="100"/>
      <c r="F242" s="100"/>
      <c r="G242" s="100"/>
      <c r="H242" s="4">
        <f>SUM(D242:G242)</f>
        <v>0</v>
      </c>
    </row>
    <row r="243" spans="1:8" s="176" customFormat="1" ht="39">
      <c r="A243" s="106">
        <v>62</v>
      </c>
      <c r="B243" s="106" t="s">
        <v>66</v>
      </c>
      <c r="C243" s="106" t="s">
        <v>387</v>
      </c>
      <c r="D243" s="100"/>
      <c r="E243" s="100"/>
      <c r="F243" s="100"/>
      <c r="G243" s="100"/>
      <c r="H243" s="4">
        <f t="shared" ref="H243:H245" si="11">SUM(D243:G243)</f>
        <v>0</v>
      </c>
    </row>
    <row r="244" spans="1:8" s="176" customFormat="1" ht="39">
      <c r="A244" s="106">
        <v>63</v>
      </c>
      <c r="B244" s="106" t="s">
        <v>66</v>
      </c>
      <c r="C244" s="106" t="s">
        <v>397</v>
      </c>
      <c r="D244" s="100"/>
      <c r="E244" s="100"/>
      <c r="F244" s="100"/>
      <c r="G244" s="100"/>
      <c r="H244" s="4">
        <f t="shared" si="11"/>
        <v>0</v>
      </c>
    </row>
    <row r="245" spans="1:8" s="176" customFormat="1" ht="39">
      <c r="A245" s="106">
        <v>64</v>
      </c>
      <c r="B245" s="106" t="s">
        <v>66</v>
      </c>
      <c r="C245" s="106" t="s">
        <v>399</v>
      </c>
      <c r="D245" s="100"/>
      <c r="E245" s="100"/>
      <c r="F245" s="100"/>
      <c r="G245" s="100"/>
      <c r="H245" s="4">
        <f t="shared" si="11"/>
        <v>0</v>
      </c>
    </row>
    <row r="246" spans="1:8" s="118" customFormat="1" ht="39">
      <c r="A246" s="125">
        <v>1</v>
      </c>
      <c r="B246" s="125" t="s">
        <v>278</v>
      </c>
      <c r="C246" s="124" t="s">
        <v>315</v>
      </c>
      <c r="D246" s="121"/>
      <c r="E246" s="121"/>
      <c r="F246" s="121"/>
      <c r="G246" s="121"/>
      <c r="H246" s="79">
        <f t="shared" si="9"/>
        <v>0</v>
      </c>
    </row>
    <row r="247" spans="1:8" s="144" customFormat="1" ht="39">
      <c r="A247" s="125">
        <v>2</v>
      </c>
      <c r="B247" s="125" t="s">
        <v>278</v>
      </c>
      <c r="C247" s="124" t="s">
        <v>148</v>
      </c>
      <c r="D247" s="145"/>
      <c r="E247" s="145"/>
      <c r="F247" s="145"/>
      <c r="G247" s="145"/>
      <c r="H247" s="79">
        <f t="shared" si="9"/>
        <v>0</v>
      </c>
    </row>
    <row r="248" spans="1:8" s="118" customFormat="1" ht="39">
      <c r="A248" s="125">
        <v>3</v>
      </c>
      <c r="B248" s="125" t="s">
        <v>278</v>
      </c>
      <c r="C248" s="124" t="s">
        <v>360</v>
      </c>
      <c r="D248" s="121"/>
      <c r="E248" s="121"/>
      <c r="F248" s="121"/>
      <c r="G248" s="121"/>
      <c r="H248" s="79">
        <f t="shared" si="9"/>
        <v>0</v>
      </c>
    </row>
    <row r="249" spans="1:8" s="137" customFormat="1" ht="39">
      <c r="A249" s="125">
        <v>4</v>
      </c>
      <c r="B249" s="125" t="s">
        <v>278</v>
      </c>
      <c r="C249" s="124" t="s">
        <v>361</v>
      </c>
      <c r="D249" s="138"/>
      <c r="E249" s="138"/>
      <c r="F249" s="138"/>
      <c r="G249" s="138"/>
      <c r="H249" s="79">
        <f t="shared" ref="H249" si="12">SUM(D249:G249)</f>
        <v>0</v>
      </c>
    </row>
    <row r="250" spans="1:8" s="118" customFormat="1" ht="39">
      <c r="A250" s="48">
        <v>1</v>
      </c>
      <c r="B250" s="48" t="s">
        <v>67</v>
      </c>
      <c r="C250" s="164" t="s">
        <v>206</v>
      </c>
      <c r="D250" s="98"/>
      <c r="E250" s="98"/>
      <c r="F250" s="98"/>
      <c r="G250" s="98"/>
      <c r="H250" s="79">
        <f t="shared" ref="H250:H268" si="13">SUM(D250:G250)</f>
        <v>0</v>
      </c>
    </row>
    <row r="251" spans="1:8" s="118" customFormat="1" ht="39">
      <c r="A251" s="92">
        <v>1</v>
      </c>
      <c r="B251" s="92" t="s">
        <v>211</v>
      </c>
      <c r="C251" s="93" t="s">
        <v>362</v>
      </c>
      <c r="D251" s="98"/>
      <c r="E251" s="98"/>
      <c r="F251" s="98"/>
      <c r="G251" s="98"/>
      <c r="H251" s="79">
        <f t="shared" si="13"/>
        <v>0</v>
      </c>
    </row>
    <row r="252" spans="1:8" ht="39">
      <c r="A252" s="92">
        <v>2</v>
      </c>
      <c r="B252" s="92" t="s">
        <v>211</v>
      </c>
      <c r="C252" s="115" t="s">
        <v>363</v>
      </c>
      <c r="D252" s="111"/>
      <c r="E252" s="111"/>
      <c r="F252" s="111"/>
      <c r="G252" s="111"/>
      <c r="H252" s="79">
        <f t="shared" si="13"/>
        <v>0</v>
      </c>
    </row>
    <row r="253" spans="1:8" s="94" customFormat="1" ht="39">
      <c r="A253" s="92">
        <v>3</v>
      </c>
      <c r="B253" s="92" t="s">
        <v>211</v>
      </c>
      <c r="C253" s="126" t="s">
        <v>364</v>
      </c>
      <c r="D253" s="119"/>
      <c r="E253" s="119"/>
      <c r="F253" s="119"/>
      <c r="G253" s="119"/>
      <c r="H253" s="79">
        <f t="shared" ref="H253:H257" si="14">SUM(D253:G253)</f>
        <v>0</v>
      </c>
    </row>
    <row r="254" spans="1:8" s="157" customFormat="1" ht="39">
      <c r="A254" s="92">
        <v>4</v>
      </c>
      <c r="B254" s="92" t="s">
        <v>211</v>
      </c>
      <c r="C254" s="126" t="s">
        <v>367</v>
      </c>
      <c r="D254" s="158"/>
      <c r="E254" s="158"/>
      <c r="F254" s="158"/>
      <c r="G254" s="158"/>
      <c r="H254" s="79">
        <f t="shared" si="14"/>
        <v>0</v>
      </c>
    </row>
    <row r="255" spans="1:8" ht="58.5">
      <c r="A255" s="122">
        <v>1</v>
      </c>
      <c r="B255" s="122" t="s">
        <v>275</v>
      </c>
      <c r="C255" s="123" t="s">
        <v>274</v>
      </c>
      <c r="D255" s="119"/>
      <c r="E255" s="119"/>
      <c r="F255" s="119"/>
      <c r="G255" s="119"/>
      <c r="H255" s="79">
        <f t="shared" si="14"/>
        <v>0</v>
      </c>
    </row>
    <row r="256" spans="1:8" ht="39">
      <c r="A256" s="122">
        <v>2</v>
      </c>
      <c r="B256" s="122" t="s">
        <v>275</v>
      </c>
      <c r="C256" s="123" t="s">
        <v>273</v>
      </c>
      <c r="D256" s="119"/>
      <c r="E256" s="119"/>
      <c r="F256" s="119"/>
      <c r="G256" s="119"/>
      <c r="H256" s="79">
        <f t="shared" si="14"/>
        <v>0</v>
      </c>
    </row>
    <row r="257" spans="1:8" ht="39">
      <c r="A257" s="122">
        <v>3</v>
      </c>
      <c r="B257" s="122" t="s">
        <v>275</v>
      </c>
      <c r="C257" s="123" t="s">
        <v>280</v>
      </c>
      <c r="D257" s="119"/>
      <c r="E257" s="119"/>
      <c r="F257" s="119"/>
      <c r="G257" s="119"/>
      <c r="H257" s="79">
        <f t="shared" si="14"/>
        <v>0</v>
      </c>
    </row>
    <row r="258" spans="1:8" s="137" customFormat="1" ht="39">
      <c r="A258" s="122">
        <v>4</v>
      </c>
      <c r="B258" s="122" t="s">
        <v>275</v>
      </c>
      <c r="C258" s="123" t="s">
        <v>297</v>
      </c>
      <c r="D258" s="138"/>
      <c r="E258" s="138"/>
      <c r="F258" s="138"/>
      <c r="G258" s="138"/>
      <c r="H258" s="79">
        <f t="shared" ref="H258" si="15">SUM(D258:G258)</f>
        <v>0</v>
      </c>
    </row>
    <row r="259" spans="1:8" ht="19.5">
      <c r="A259" s="49">
        <v>1</v>
      </c>
      <c r="B259" s="49" t="s">
        <v>69</v>
      </c>
      <c r="C259" s="159" t="s">
        <v>355</v>
      </c>
      <c r="D259" s="98"/>
      <c r="E259" s="98"/>
      <c r="F259" s="98"/>
      <c r="G259" s="98"/>
      <c r="H259" s="79">
        <f t="shared" si="13"/>
        <v>0</v>
      </c>
    </row>
    <row r="260" spans="1:8" ht="19.5">
      <c r="A260" s="49">
        <v>2</v>
      </c>
      <c r="B260" s="49" t="s">
        <v>70</v>
      </c>
      <c r="C260" s="77" t="s">
        <v>71</v>
      </c>
      <c r="D260" s="98"/>
      <c r="E260" s="98"/>
      <c r="F260" s="98"/>
      <c r="G260" s="98"/>
      <c r="H260" s="79">
        <f t="shared" si="13"/>
        <v>0</v>
      </c>
    </row>
    <row r="261" spans="1:8" ht="39">
      <c r="A261" s="95">
        <v>3</v>
      </c>
      <c r="B261" s="77" t="s">
        <v>213</v>
      </c>
      <c r="C261" s="77" t="s">
        <v>253</v>
      </c>
      <c r="D261" s="99"/>
      <c r="E261" s="99"/>
      <c r="F261" s="99"/>
      <c r="G261" s="99"/>
      <c r="H261" s="79">
        <f t="shared" si="13"/>
        <v>0</v>
      </c>
    </row>
    <row r="262" spans="1:8" ht="19.5">
      <c r="A262" s="49">
        <v>4</v>
      </c>
      <c r="B262" s="49" t="s">
        <v>70</v>
      </c>
      <c r="C262" s="77" t="s">
        <v>215</v>
      </c>
      <c r="D262" s="99"/>
      <c r="E262" s="99"/>
      <c r="F262" s="99"/>
      <c r="G262" s="99"/>
      <c r="H262" s="79">
        <f t="shared" si="13"/>
        <v>0</v>
      </c>
    </row>
    <row r="263" spans="1:8" s="144" customFormat="1" ht="19.5">
      <c r="A263" s="49">
        <v>5</v>
      </c>
      <c r="B263" s="143" t="s">
        <v>319</v>
      </c>
      <c r="C263" s="77" t="s">
        <v>326</v>
      </c>
      <c r="D263" s="145"/>
      <c r="E263" s="145"/>
      <c r="F263" s="145"/>
      <c r="G263" s="145"/>
      <c r="H263" s="79">
        <f t="shared" si="13"/>
        <v>0</v>
      </c>
    </row>
    <row r="264" spans="1:8" ht="39">
      <c r="A264" s="86">
        <v>1</v>
      </c>
      <c r="B264" s="101" t="s">
        <v>212</v>
      </c>
      <c r="C264" s="103" t="s">
        <v>264</v>
      </c>
      <c r="D264" s="99"/>
      <c r="E264" s="99"/>
      <c r="F264" s="99"/>
      <c r="G264" s="99"/>
      <c r="H264" s="79">
        <f t="shared" si="13"/>
        <v>0</v>
      </c>
    </row>
    <row r="265" spans="1:8" ht="39">
      <c r="A265" s="86">
        <v>2</v>
      </c>
      <c r="B265" s="101" t="s">
        <v>212</v>
      </c>
      <c r="C265" s="84" t="s">
        <v>353</v>
      </c>
      <c r="D265" s="99"/>
      <c r="E265" s="99"/>
      <c r="F265" s="99"/>
      <c r="G265" s="99"/>
      <c r="H265" s="79">
        <f t="shared" si="13"/>
        <v>0</v>
      </c>
    </row>
    <row r="266" spans="1:8" s="144" customFormat="1" ht="39">
      <c r="A266" s="86">
        <v>3</v>
      </c>
      <c r="B266" s="101" t="s">
        <v>212</v>
      </c>
      <c r="C266" s="84" t="s">
        <v>354</v>
      </c>
      <c r="D266" s="145"/>
      <c r="E266" s="145"/>
      <c r="F266" s="145"/>
      <c r="G266" s="145"/>
      <c r="H266" s="79">
        <f t="shared" si="13"/>
        <v>0</v>
      </c>
    </row>
    <row r="267" spans="1:8" ht="39">
      <c r="A267" s="41">
        <v>1</v>
      </c>
      <c r="B267" s="41" t="s">
        <v>72</v>
      </c>
      <c r="C267" s="78" t="s">
        <v>83</v>
      </c>
      <c r="D267" s="98"/>
      <c r="E267" s="98"/>
      <c r="F267" s="98"/>
      <c r="G267" s="98"/>
      <c r="H267" s="79">
        <f t="shared" si="13"/>
        <v>0</v>
      </c>
    </row>
    <row r="268" spans="1:8" ht="19.5">
      <c r="A268" s="41">
        <v>2</v>
      </c>
      <c r="B268" s="41" t="s">
        <v>81</v>
      </c>
      <c r="C268" s="78" t="s">
        <v>82</v>
      </c>
      <c r="D268" s="98"/>
      <c r="E268" s="98"/>
      <c r="F268" s="98"/>
      <c r="G268" s="98"/>
      <c r="H268" s="79">
        <f t="shared" si="13"/>
        <v>0</v>
      </c>
    </row>
    <row r="269" spans="1:8">
      <c r="A269" s="56"/>
      <c r="B269" s="189" t="s">
        <v>4</v>
      </c>
      <c r="C269" s="190"/>
      <c r="D269" s="6">
        <f>SUM(D1:D268)</f>
        <v>0</v>
      </c>
      <c r="E269" s="6">
        <f>SUM(E1:E268)</f>
        <v>5</v>
      </c>
      <c r="F269" s="6">
        <f>SUM(F1:F268)</f>
        <v>0</v>
      </c>
      <c r="G269" s="6">
        <f>SUM(G1:G268)</f>
        <v>0</v>
      </c>
      <c r="H269" s="6">
        <f>SUM(H7:H268)</f>
        <v>5</v>
      </c>
    </row>
    <row r="270" spans="1:8">
      <c r="B270" s="1" t="s">
        <v>75</v>
      </c>
    </row>
    <row r="271" spans="1:8">
      <c r="B271" s="191" t="s">
        <v>76</v>
      </c>
      <c r="C271" s="191"/>
    </row>
    <row r="272" spans="1:8">
      <c r="B272" s="191" t="s">
        <v>77</v>
      </c>
      <c r="C272" s="191"/>
    </row>
    <row r="273" spans="2:3">
      <c r="B273" s="191" t="s">
        <v>78</v>
      </c>
      <c r="C273" s="191"/>
    </row>
    <row r="276" spans="2:3">
      <c r="B276" s="221" t="s">
        <v>406</v>
      </c>
      <c r="C276" s="222"/>
    </row>
    <row r="277" spans="2:3">
      <c r="B277" s="222"/>
      <c r="C277" s="222"/>
    </row>
    <row r="278" spans="2:3">
      <c r="B278" s="222"/>
      <c r="C278" s="222"/>
    </row>
    <row r="279" spans="2:3">
      <c r="B279" s="222"/>
      <c r="C279" s="222"/>
    </row>
    <row r="280" spans="2:3">
      <c r="B280" s="222"/>
      <c r="C280" s="222"/>
    </row>
    <row r="281" spans="2:3">
      <c r="B281" s="222"/>
      <c r="C281" s="222"/>
    </row>
    <row r="282" spans="2:3">
      <c r="B282" s="222"/>
      <c r="C282" s="222"/>
    </row>
    <row r="283" spans="2:3">
      <c r="B283" s="222"/>
      <c r="C283" s="222"/>
    </row>
    <row r="284" spans="2:3">
      <c r="B284" s="222"/>
      <c r="C284" s="222"/>
    </row>
    <row r="285" spans="2:3">
      <c r="B285" s="222"/>
      <c r="C285" s="222"/>
    </row>
    <row r="286" spans="2:3">
      <c r="B286" s="222"/>
      <c r="C286" s="222"/>
    </row>
  </sheetData>
  <mergeCells count="16">
    <mergeCell ref="D1:H3"/>
    <mergeCell ref="B276:C286"/>
    <mergeCell ref="B273:C273"/>
    <mergeCell ref="B269:C269"/>
    <mergeCell ref="B271:C271"/>
    <mergeCell ref="B272:C272"/>
    <mergeCell ref="D4:H4"/>
    <mergeCell ref="D5:D6"/>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5"/>
  <sheetViews>
    <sheetView zoomScaleNormal="100" workbookViewId="0">
      <pane xSplit="1" ySplit="4" topLeftCell="B5" activePane="bottomRight" state="frozen"/>
      <selection pane="topRight" activeCell="B1" sqref="B1"/>
      <selection pane="bottomLeft" activeCell="A5" sqref="A5"/>
      <selection pane="bottomRight" activeCell="B3" sqref="B3:P21"/>
    </sheetView>
  </sheetViews>
  <sheetFormatPr defaultColWidth="8.875" defaultRowHeight="16.5"/>
  <cols>
    <col min="1" max="1" width="10.5" style="15" customWidth="1"/>
    <col min="2" max="31" width="6.75" style="15" customWidth="1"/>
    <col min="32" max="66" width="6.75" style="15" hidden="1" customWidth="1"/>
    <col min="67" max="70" width="6.75" style="15" customWidth="1"/>
    <col min="71" max="71" width="6.75" style="38" customWidth="1"/>
    <col min="72" max="109" width="12.75" style="15" customWidth="1"/>
    <col min="110" max="16384" width="8.875" style="15"/>
  </cols>
  <sheetData>
    <row r="1" spans="1:71" ht="39.6" customHeight="1">
      <c r="A1" s="210" t="s">
        <v>400</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row>
    <row r="2" spans="1:71">
      <c r="A2" s="16"/>
      <c r="B2" s="211">
        <v>1</v>
      </c>
      <c r="C2" s="212"/>
      <c r="D2" s="212"/>
      <c r="E2" s="212"/>
      <c r="F2" s="213"/>
      <c r="G2" s="211">
        <v>2</v>
      </c>
      <c r="H2" s="212"/>
      <c r="I2" s="212"/>
      <c r="J2" s="212"/>
      <c r="K2" s="213"/>
      <c r="L2" s="211">
        <v>3</v>
      </c>
      <c r="M2" s="212"/>
      <c r="N2" s="212"/>
      <c r="O2" s="212"/>
      <c r="P2" s="213"/>
      <c r="Q2" s="211">
        <v>4</v>
      </c>
      <c r="R2" s="212"/>
      <c r="S2" s="212"/>
      <c r="T2" s="212"/>
      <c r="U2" s="213"/>
      <c r="V2" s="211">
        <v>5</v>
      </c>
      <c r="W2" s="212"/>
      <c r="X2" s="212"/>
      <c r="Y2" s="212"/>
      <c r="Z2" s="213"/>
      <c r="AA2" s="211">
        <v>6</v>
      </c>
      <c r="AB2" s="212"/>
      <c r="AC2" s="212"/>
      <c r="AD2" s="212"/>
      <c r="AE2" s="213"/>
      <c r="AF2" s="211">
        <v>4</v>
      </c>
      <c r="AG2" s="212"/>
      <c r="AH2" s="212"/>
      <c r="AI2" s="212"/>
      <c r="AJ2" s="213"/>
      <c r="AK2" s="211">
        <v>5</v>
      </c>
      <c r="AL2" s="212"/>
      <c r="AM2" s="212"/>
      <c r="AN2" s="212"/>
      <c r="AO2" s="213"/>
      <c r="AP2" s="211">
        <v>6</v>
      </c>
      <c r="AQ2" s="212"/>
      <c r="AR2" s="212"/>
      <c r="AS2" s="212"/>
      <c r="AT2" s="213"/>
      <c r="AU2" s="211">
        <v>7</v>
      </c>
      <c r="AV2" s="212"/>
      <c r="AW2" s="212"/>
      <c r="AX2" s="212"/>
      <c r="AY2" s="213"/>
      <c r="AZ2" s="211">
        <v>8</v>
      </c>
      <c r="BA2" s="212"/>
      <c r="BB2" s="212"/>
      <c r="BC2" s="212"/>
      <c r="BD2" s="213"/>
      <c r="BE2" s="211">
        <v>9</v>
      </c>
      <c r="BF2" s="212"/>
      <c r="BG2" s="212"/>
      <c r="BH2" s="212"/>
      <c r="BI2" s="213"/>
      <c r="BJ2" s="211">
        <v>10</v>
      </c>
      <c r="BK2" s="212"/>
      <c r="BL2" s="212"/>
      <c r="BM2" s="212"/>
      <c r="BN2" s="213"/>
      <c r="BO2" s="214" t="s">
        <v>84</v>
      </c>
      <c r="BP2" s="215"/>
      <c r="BQ2" s="215"/>
      <c r="BR2" s="215"/>
      <c r="BS2" s="216"/>
    </row>
    <row r="3" spans="1:71" s="18" customFormat="1" ht="40.9" customHeight="1">
      <c r="A3" s="17" t="s">
        <v>85</v>
      </c>
      <c r="B3" s="207" t="s">
        <v>402</v>
      </c>
      <c r="C3" s="208"/>
      <c r="D3" s="208"/>
      <c r="E3" s="208"/>
      <c r="F3" s="209"/>
      <c r="G3" s="207" t="s">
        <v>404</v>
      </c>
      <c r="H3" s="208"/>
      <c r="I3" s="208"/>
      <c r="J3" s="208"/>
      <c r="K3" s="209"/>
      <c r="L3" s="207" t="s">
        <v>405</v>
      </c>
      <c r="M3" s="208"/>
      <c r="N3" s="208"/>
      <c r="O3" s="208"/>
      <c r="P3" s="209"/>
      <c r="Q3" s="207"/>
      <c r="R3" s="208"/>
      <c r="S3" s="208"/>
      <c r="T3" s="208"/>
      <c r="U3" s="209"/>
      <c r="V3" s="207"/>
      <c r="W3" s="208"/>
      <c r="X3" s="208"/>
      <c r="Y3" s="208"/>
      <c r="Z3" s="209"/>
      <c r="AA3" s="207"/>
      <c r="AB3" s="208"/>
      <c r="AC3" s="208"/>
      <c r="AD3" s="208"/>
      <c r="AE3" s="209"/>
      <c r="AF3" s="207"/>
      <c r="AG3" s="208"/>
      <c r="AH3" s="208"/>
      <c r="AI3" s="208"/>
      <c r="AJ3" s="209"/>
      <c r="AK3" s="207"/>
      <c r="AL3" s="208"/>
      <c r="AM3" s="208"/>
      <c r="AN3" s="208"/>
      <c r="AO3" s="209"/>
      <c r="AP3" s="207"/>
      <c r="AQ3" s="208"/>
      <c r="AR3" s="208"/>
      <c r="AS3" s="208"/>
      <c r="AT3" s="209"/>
      <c r="AU3" s="207"/>
      <c r="AV3" s="208"/>
      <c r="AW3" s="208"/>
      <c r="AX3" s="208"/>
      <c r="AY3" s="209"/>
      <c r="AZ3" s="207"/>
      <c r="BA3" s="208"/>
      <c r="BB3" s="208"/>
      <c r="BC3" s="208"/>
      <c r="BD3" s="209"/>
      <c r="BE3" s="207"/>
      <c r="BF3" s="208"/>
      <c r="BG3" s="208"/>
      <c r="BH3" s="208"/>
      <c r="BI3" s="209"/>
      <c r="BJ3" s="207"/>
      <c r="BK3" s="208"/>
      <c r="BL3" s="208"/>
      <c r="BM3" s="208"/>
      <c r="BN3" s="209"/>
      <c r="BO3" s="217"/>
      <c r="BP3" s="218"/>
      <c r="BQ3" s="218"/>
      <c r="BR3" s="218"/>
      <c r="BS3" s="219"/>
    </row>
    <row r="4" spans="1:71" s="18" customFormat="1" ht="84.6" customHeight="1" thickBot="1">
      <c r="A4" s="19" t="s">
        <v>86</v>
      </c>
      <c r="B4" s="20" t="s">
        <v>87</v>
      </c>
      <c r="C4" s="20" t="s">
        <v>88</v>
      </c>
      <c r="D4" s="20" t="s">
        <v>89</v>
      </c>
      <c r="E4" s="20" t="s">
        <v>90</v>
      </c>
      <c r="F4" s="20" t="s">
        <v>91</v>
      </c>
      <c r="G4" s="20" t="s">
        <v>87</v>
      </c>
      <c r="H4" s="20" t="s">
        <v>88</v>
      </c>
      <c r="I4" s="20" t="s">
        <v>92</v>
      </c>
      <c r="J4" s="20" t="s">
        <v>90</v>
      </c>
      <c r="K4" s="20" t="s">
        <v>91</v>
      </c>
      <c r="L4" s="20" t="s">
        <v>87</v>
      </c>
      <c r="M4" s="20" t="s">
        <v>88</v>
      </c>
      <c r="N4" s="20" t="s">
        <v>89</v>
      </c>
      <c r="O4" s="20" t="s">
        <v>90</v>
      </c>
      <c r="P4" s="20" t="s">
        <v>91</v>
      </c>
      <c r="Q4" s="20" t="s">
        <v>87</v>
      </c>
      <c r="R4" s="20" t="s">
        <v>88</v>
      </c>
      <c r="S4" s="20" t="s">
        <v>89</v>
      </c>
      <c r="T4" s="20" t="s">
        <v>90</v>
      </c>
      <c r="U4" s="20" t="s">
        <v>91</v>
      </c>
      <c r="V4" s="20" t="s">
        <v>87</v>
      </c>
      <c r="W4" s="20" t="s">
        <v>88</v>
      </c>
      <c r="X4" s="20" t="s">
        <v>89</v>
      </c>
      <c r="Y4" s="20" t="s">
        <v>90</v>
      </c>
      <c r="Z4" s="20" t="s">
        <v>91</v>
      </c>
      <c r="AA4" s="20" t="s">
        <v>87</v>
      </c>
      <c r="AB4" s="20" t="s">
        <v>88</v>
      </c>
      <c r="AC4" s="20" t="s">
        <v>92</v>
      </c>
      <c r="AD4" s="20" t="s">
        <v>90</v>
      </c>
      <c r="AE4" s="20" t="s">
        <v>91</v>
      </c>
      <c r="AF4" s="20" t="s">
        <v>93</v>
      </c>
      <c r="AG4" s="20" t="s">
        <v>88</v>
      </c>
      <c r="AH4" s="20" t="s">
        <v>92</v>
      </c>
      <c r="AI4" s="20" t="s">
        <v>90</v>
      </c>
      <c r="AJ4" s="20" t="s">
        <v>91</v>
      </c>
      <c r="AK4" s="20" t="s">
        <v>87</v>
      </c>
      <c r="AL4" s="20" t="s">
        <v>88</v>
      </c>
      <c r="AM4" s="20" t="s">
        <v>92</v>
      </c>
      <c r="AN4" s="20" t="s">
        <v>90</v>
      </c>
      <c r="AO4" s="20" t="s">
        <v>91</v>
      </c>
      <c r="AP4" s="20" t="s">
        <v>87</v>
      </c>
      <c r="AQ4" s="20" t="s">
        <v>88</v>
      </c>
      <c r="AR4" s="20" t="s">
        <v>92</v>
      </c>
      <c r="AS4" s="20" t="s">
        <v>90</v>
      </c>
      <c r="AT4" s="20" t="s">
        <v>91</v>
      </c>
      <c r="AU4" s="20" t="s">
        <v>87</v>
      </c>
      <c r="AV4" s="20" t="s">
        <v>88</v>
      </c>
      <c r="AW4" s="20" t="s">
        <v>92</v>
      </c>
      <c r="AX4" s="20" t="s">
        <v>90</v>
      </c>
      <c r="AY4" s="20" t="s">
        <v>91</v>
      </c>
      <c r="AZ4" s="20" t="s">
        <v>87</v>
      </c>
      <c r="BA4" s="20" t="s">
        <v>88</v>
      </c>
      <c r="BB4" s="20" t="s">
        <v>92</v>
      </c>
      <c r="BC4" s="20" t="s">
        <v>94</v>
      </c>
      <c r="BD4" s="20" t="s">
        <v>91</v>
      </c>
      <c r="BE4" s="20" t="s">
        <v>87</v>
      </c>
      <c r="BF4" s="20" t="s">
        <v>88</v>
      </c>
      <c r="BG4" s="20" t="s">
        <v>92</v>
      </c>
      <c r="BH4" s="20" t="s">
        <v>90</v>
      </c>
      <c r="BI4" s="20" t="s">
        <v>91</v>
      </c>
      <c r="BJ4" s="20" t="s">
        <v>87</v>
      </c>
      <c r="BK4" s="20" t="s">
        <v>88</v>
      </c>
      <c r="BL4" s="20" t="s">
        <v>92</v>
      </c>
      <c r="BM4" s="20" t="s">
        <v>90</v>
      </c>
      <c r="BN4" s="20" t="s">
        <v>95</v>
      </c>
      <c r="BO4" s="20" t="s">
        <v>87</v>
      </c>
      <c r="BP4" s="20" t="s">
        <v>88</v>
      </c>
      <c r="BQ4" s="20" t="s">
        <v>92</v>
      </c>
      <c r="BR4" s="20" t="s">
        <v>90</v>
      </c>
      <c r="BS4" s="21" t="s">
        <v>91</v>
      </c>
    </row>
    <row r="5" spans="1:71">
      <c r="A5" s="22" t="s">
        <v>96</v>
      </c>
      <c r="B5" s="23"/>
      <c r="C5" s="24"/>
      <c r="D5" s="25"/>
      <c r="E5" s="25"/>
      <c r="F5" s="25"/>
      <c r="G5" s="26"/>
      <c r="H5" s="25"/>
      <c r="I5" s="25"/>
      <c r="J5" s="25"/>
      <c r="K5" s="25"/>
      <c r="L5" s="25"/>
      <c r="M5" s="25"/>
      <c r="N5" s="25"/>
      <c r="O5" s="25"/>
      <c r="P5" s="25"/>
      <c r="Q5" s="25"/>
      <c r="R5" s="25"/>
      <c r="S5" s="25"/>
      <c r="T5" s="25"/>
      <c r="U5" s="25"/>
      <c r="V5" s="25"/>
      <c r="W5" s="25"/>
      <c r="X5" s="25"/>
      <c r="Y5" s="25"/>
      <c r="Z5" s="25"/>
      <c r="AA5" s="25"/>
      <c r="AB5" s="25"/>
      <c r="AC5" s="25"/>
      <c r="AD5" s="25"/>
      <c r="AE5" s="25"/>
      <c r="AF5" s="25"/>
      <c r="AG5" s="25"/>
      <c r="AH5" s="26"/>
      <c r="AI5" s="26"/>
      <c r="AJ5" s="26"/>
      <c r="AK5" s="26"/>
      <c r="AL5" s="26"/>
      <c r="AM5" s="26"/>
      <c r="AN5" s="26"/>
      <c r="AO5" s="26"/>
      <c r="AP5" s="26"/>
      <c r="AQ5" s="26"/>
      <c r="AR5" s="26"/>
      <c r="AS5" s="27"/>
      <c r="AT5" s="27"/>
      <c r="AU5" s="27"/>
      <c r="AV5" s="26"/>
      <c r="AW5" s="26"/>
      <c r="AX5" s="26"/>
      <c r="AY5" s="26"/>
      <c r="AZ5" s="27"/>
      <c r="BA5" s="27"/>
      <c r="BB5" s="27"/>
      <c r="BC5" s="27"/>
      <c r="BD5" s="27"/>
      <c r="BE5" s="27"/>
      <c r="BF5" s="27"/>
      <c r="BG5" s="27"/>
      <c r="BH5" s="27"/>
      <c r="BI5" s="27"/>
      <c r="BJ5" s="27"/>
      <c r="BK5" s="27"/>
      <c r="BL5" s="27"/>
      <c r="BM5" s="27"/>
      <c r="BN5" s="27"/>
      <c r="BO5" s="28">
        <f t="shared" ref="BO5:BO23" si="0">SUM(B5,G5,AA5,AF5,AK5,AP5,AU5,AZ5,BE5,BJ5)</f>
        <v>0</v>
      </c>
      <c r="BP5" s="28">
        <f t="shared" ref="BP5:BP23" si="1">SUM(C5,H5,AB5,AG5,AL5,AQ5,AV5,BA5,BF5,BK5)</f>
        <v>0</v>
      </c>
      <c r="BQ5" s="28">
        <f t="shared" ref="BQ5:BQ23" si="2">SUM(D5,I5,AC5,AH5,AM5,AR5,AW5,BB5,BG5,BL5)</f>
        <v>0</v>
      </c>
      <c r="BR5" s="28">
        <f t="shared" ref="BR5:BR23" si="3">SUM(E5,J5,AD5,AI5,AN5,AS5,AX5,BC5,BH5,BM5)</f>
        <v>0</v>
      </c>
      <c r="BS5" s="29">
        <f t="shared" ref="BS5:BS23" si="4">SUM(F5,K5,AE5,AJ5,AO5,AT5,AY5,BD5,BI5,BN5)</f>
        <v>0</v>
      </c>
    </row>
    <row r="6" spans="1:71">
      <c r="A6" s="30" t="s">
        <v>97</v>
      </c>
      <c r="B6" s="31"/>
      <c r="C6" s="24"/>
      <c r="D6" s="25"/>
      <c r="E6" s="25"/>
      <c r="F6" s="25"/>
      <c r="G6" s="25"/>
      <c r="H6" s="25"/>
      <c r="I6" s="25"/>
      <c r="J6" s="25"/>
      <c r="K6" s="25"/>
      <c r="L6" s="25"/>
      <c r="M6" s="25"/>
      <c r="N6" s="25"/>
      <c r="O6" s="26"/>
      <c r="P6" s="26"/>
      <c r="Q6" s="26"/>
      <c r="R6" s="26"/>
      <c r="S6" s="26"/>
      <c r="T6" s="26"/>
      <c r="U6" s="26"/>
      <c r="V6" s="25"/>
      <c r="W6" s="25"/>
      <c r="X6" s="25"/>
      <c r="Y6" s="26"/>
      <c r="Z6" s="26"/>
      <c r="AA6" s="25"/>
      <c r="AB6" s="25"/>
      <c r="AC6" s="25"/>
      <c r="AD6" s="26"/>
      <c r="AE6" s="26"/>
      <c r="AF6" s="25"/>
      <c r="AG6" s="25"/>
      <c r="AH6" s="25"/>
      <c r="AI6" s="25"/>
      <c r="AJ6" s="25"/>
      <c r="AK6" s="26"/>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8">
        <f t="shared" si="0"/>
        <v>0</v>
      </c>
      <c r="BP6" s="28">
        <f t="shared" si="1"/>
        <v>0</v>
      </c>
      <c r="BQ6" s="28">
        <f t="shared" si="2"/>
        <v>0</v>
      </c>
      <c r="BR6" s="28">
        <f t="shared" si="3"/>
        <v>0</v>
      </c>
      <c r="BS6" s="29">
        <f t="shared" si="4"/>
        <v>0</v>
      </c>
    </row>
    <row r="7" spans="1:71">
      <c r="A7" s="30" t="s">
        <v>98</v>
      </c>
      <c r="B7" s="31"/>
      <c r="C7" s="24"/>
      <c r="D7" s="25"/>
      <c r="E7" s="25"/>
      <c r="F7" s="25"/>
      <c r="G7" s="26"/>
      <c r="H7" s="25"/>
      <c r="I7" s="25"/>
      <c r="J7" s="25"/>
      <c r="K7" s="25"/>
      <c r="L7" s="25"/>
      <c r="M7" s="25"/>
      <c r="N7" s="25"/>
      <c r="O7" s="25"/>
      <c r="P7" s="25"/>
      <c r="Q7" s="25"/>
      <c r="R7" s="25"/>
      <c r="S7" s="25"/>
      <c r="T7" s="25"/>
      <c r="U7" s="25"/>
      <c r="V7" s="25"/>
      <c r="W7" s="25"/>
      <c r="X7" s="25"/>
      <c r="Y7" s="25"/>
      <c r="Z7" s="25"/>
      <c r="AA7" s="25"/>
      <c r="AB7" s="25"/>
      <c r="AC7" s="25"/>
      <c r="AD7" s="25"/>
      <c r="AE7" s="25"/>
      <c r="AF7" s="25"/>
      <c r="AG7" s="25"/>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8">
        <f t="shared" si="0"/>
        <v>0</v>
      </c>
      <c r="BP7" s="28">
        <f t="shared" si="1"/>
        <v>0</v>
      </c>
      <c r="BQ7" s="28">
        <f t="shared" si="2"/>
        <v>0</v>
      </c>
      <c r="BR7" s="28">
        <f t="shared" si="3"/>
        <v>0</v>
      </c>
      <c r="BS7" s="29">
        <f t="shared" si="4"/>
        <v>0</v>
      </c>
    </row>
    <row r="8" spans="1:71" ht="17.25" thickBot="1">
      <c r="A8" s="32" t="s">
        <v>99</v>
      </c>
      <c r="B8" s="33"/>
      <c r="C8" s="24"/>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8">
        <f t="shared" si="0"/>
        <v>0</v>
      </c>
      <c r="BP8" s="28">
        <f t="shared" si="1"/>
        <v>0</v>
      </c>
      <c r="BQ8" s="28">
        <f t="shared" si="2"/>
        <v>0</v>
      </c>
      <c r="BR8" s="28">
        <f t="shared" si="3"/>
        <v>0</v>
      </c>
      <c r="BS8" s="29">
        <f t="shared" si="4"/>
        <v>0</v>
      </c>
    </row>
    <row r="9" spans="1:71">
      <c r="A9" s="22" t="s">
        <v>100</v>
      </c>
      <c r="B9" s="33"/>
      <c r="C9" s="16"/>
      <c r="D9" s="25"/>
      <c r="E9" s="26"/>
      <c r="F9" s="26"/>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6"/>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8">
        <f t="shared" si="0"/>
        <v>0</v>
      </c>
      <c r="BP9" s="28">
        <f t="shared" si="1"/>
        <v>0</v>
      </c>
      <c r="BQ9" s="28">
        <f t="shared" si="2"/>
        <v>0</v>
      </c>
      <c r="BR9" s="28">
        <f t="shared" si="3"/>
        <v>0</v>
      </c>
      <c r="BS9" s="29">
        <f t="shared" si="4"/>
        <v>0</v>
      </c>
    </row>
    <row r="10" spans="1:71">
      <c r="A10" s="30" t="s">
        <v>101</v>
      </c>
      <c r="B10" s="33"/>
      <c r="C10" s="24"/>
      <c r="D10" s="26"/>
      <c r="E10" s="26"/>
      <c r="F10" s="26"/>
      <c r="G10" s="25"/>
      <c r="H10" s="25"/>
      <c r="I10" s="25"/>
      <c r="J10" s="25"/>
      <c r="K10" s="25"/>
      <c r="L10" s="25"/>
      <c r="M10" s="25"/>
      <c r="N10" s="25"/>
      <c r="O10" s="26"/>
      <c r="P10" s="26"/>
      <c r="Q10" s="26"/>
      <c r="R10" s="26"/>
      <c r="S10" s="26"/>
      <c r="T10" s="26"/>
      <c r="U10" s="26"/>
      <c r="V10" s="25"/>
      <c r="W10" s="25"/>
      <c r="X10" s="25"/>
      <c r="Y10" s="26"/>
      <c r="Z10" s="26"/>
      <c r="AA10" s="25"/>
      <c r="AB10" s="25"/>
      <c r="AC10" s="25"/>
      <c r="AD10" s="26"/>
      <c r="AE10" s="26"/>
      <c r="AF10" s="25"/>
      <c r="AG10" s="25"/>
      <c r="AH10" s="25"/>
      <c r="AI10" s="25"/>
      <c r="AJ10" s="25"/>
      <c r="AK10" s="25"/>
      <c r="AL10" s="25"/>
      <c r="AM10" s="26"/>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8">
        <f t="shared" si="0"/>
        <v>0</v>
      </c>
      <c r="BP10" s="28">
        <f t="shared" si="1"/>
        <v>0</v>
      </c>
      <c r="BQ10" s="28">
        <f t="shared" si="2"/>
        <v>0</v>
      </c>
      <c r="BR10" s="28">
        <f t="shared" si="3"/>
        <v>0</v>
      </c>
      <c r="BS10" s="29">
        <f t="shared" si="4"/>
        <v>0</v>
      </c>
    </row>
    <row r="11" spans="1:71">
      <c r="A11" s="30" t="s">
        <v>102</v>
      </c>
      <c r="B11" s="33"/>
      <c r="C11" s="24"/>
      <c r="D11" s="25"/>
      <c r="E11" s="26"/>
      <c r="F11" s="26"/>
      <c r="G11" s="25"/>
      <c r="H11" s="25"/>
      <c r="I11" s="25"/>
      <c r="J11" s="25"/>
      <c r="K11" s="25"/>
      <c r="L11" s="25"/>
      <c r="M11" s="25"/>
      <c r="N11" s="25"/>
      <c r="O11" s="26"/>
      <c r="P11" s="26"/>
      <c r="Q11" s="26"/>
      <c r="R11" s="26"/>
      <c r="S11" s="26"/>
      <c r="T11" s="26"/>
      <c r="U11" s="26"/>
      <c r="V11" s="25"/>
      <c r="W11" s="25"/>
      <c r="X11" s="25"/>
      <c r="Y11" s="26"/>
      <c r="Z11" s="26"/>
      <c r="AA11" s="25"/>
      <c r="AB11" s="25"/>
      <c r="AC11" s="25"/>
      <c r="AD11" s="26"/>
      <c r="AE11" s="26"/>
      <c r="AF11" s="25"/>
      <c r="AG11" s="25"/>
      <c r="AH11" s="25"/>
      <c r="AI11" s="25"/>
      <c r="AJ11" s="25"/>
      <c r="AK11" s="25"/>
      <c r="AL11" s="25"/>
      <c r="AM11" s="26"/>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8">
        <f t="shared" si="0"/>
        <v>0</v>
      </c>
      <c r="BP11" s="28">
        <f t="shared" si="1"/>
        <v>0</v>
      </c>
      <c r="BQ11" s="28">
        <f t="shared" si="2"/>
        <v>0</v>
      </c>
      <c r="BR11" s="28">
        <f t="shared" si="3"/>
        <v>0</v>
      </c>
      <c r="BS11" s="29">
        <f t="shared" si="4"/>
        <v>0</v>
      </c>
    </row>
    <row r="12" spans="1:71" ht="17.25" thickBot="1">
      <c r="A12" s="32" t="s">
        <v>103</v>
      </c>
      <c r="B12" s="33"/>
      <c r="C12" s="24"/>
      <c r="D12" s="26"/>
      <c r="E12" s="26"/>
      <c r="F12" s="26"/>
      <c r="G12" s="25"/>
      <c r="H12" s="25"/>
      <c r="I12" s="25"/>
      <c r="J12" s="25"/>
      <c r="K12" s="25"/>
      <c r="L12" s="25"/>
      <c r="M12" s="25"/>
      <c r="N12" s="25"/>
      <c r="O12" s="26"/>
      <c r="P12" s="26"/>
      <c r="Q12" s="26"/>
      <c r="R12" s="26"/>
      <c r="S12" s="26"/>
      <c r="T12" s="26"/>
      <c r="U12" s="26"/>
      <c r="V12" s="25"/>
      <c r="W12" s="25"/>
      <c r="X12" s="25"/>
      <c r="Y12" s="26"/>
      <c r="Z12" s="26"/>
      <c r="AA12" s="25"/>
      <c r="AB12" s="25"/>
      <c r="AC12" s="25"/>
      <c r="AD12" s="26"/>
      <c r="AE12" s="26"/>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8">
        <f t="shared" si="0"/>
        <v>0</v>
      </c>
      <c r="BP12" s="28">
        <f t="shared" si="1"/>
        <v>0</v>
      </c>
      <c r="BQ12" s="28">
        <f t="shared" si="2"/>
        <v>0</v>
      </c>
      <c r="BR12" s="28">
        <f t="shared" si="3"/>
        <v>0</v>
      </c>
      <c r="BS12" s="29">
        <f t="shared" si="4"/>
        <v>0</v>
      </c>
    </row>
    <row r="13" spans="1:71">
      <c r="A13" s="22" t="s">
        <v>104</v>
      </c>
      <c r="B13" s="33"/>
      <c r="C13" s="24"/>
      <c r="D13" s="25"/>
      <c r="E13" s="26"/>
      <c r="F13" s="26"/>
      <c r="G13" s="26"/>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8">
        <f t="shared" si="0"/>
        <v>0</v>
      </c>
      <c r="BP13" s="28">
        <f t="shared" si="1"/>
        <v>0</v>
      </c>
      <c r="BQ13" s="28">
        <f t="shared" si="2"/>
        <v>0</v>
      </c>
      <c r="BR13" s="28">
        <f t="shared" si="3"/>
        <v>0</v>
      </c>
      <c r="BS13" s="29">
        <f t="shared" si="4"/>
        <v>0</v>
      </c>
    </row>
    <row r="14" spans="1:71">
      <c r="A14" s="30" t="s">
        <v>105</v>
      </c>
      <c r="B14" s="33"/>
      <c r="C14" s="24"/>
      <c r="D14" s="25"/>
      <c r="E14" s="25"/>
      <c r="F14" s="25"/>
      <c r="G14" s="26"/>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8">
        <f t="shared" si="0"/>
        <v>0</v>
      </c>
      <c r="BP14" s="28">
        <f t="shared" si="1"/>
        <v>0</v>
      </c>
      <c r="BQ14" s="28">
        <f t="shared" si="2"/>
        <v>0</v>
      </c>
      <c r="BR14" s="28">
        <f t="shared" si="3"/>
        <v>0</v>
      </c>
      <c r="BS14" s="29">
        <f t="shared" si="4"/>
        <v>0</v>
      </c>
    </row>
    <row r="15" spans="1:71" ht="17.25" thickBot="1">
      <c r="A15" s="32" t="s">
        <v>106</v>
      </c>
      <c r="B15" s="33"/>
      <c r="C15" s="24"/>
      <c r="D15" s="25"/>
      <c r="E15" s="25"/>
      <c r="F15" s="25"/>
      <c r="G15" s="25"/>
      <c r="H15" s="25"/>
      <c r="I15" s="25"/>
      <c r="J15" s="25"/>
      <c r="K15" s="25"/>
      <c r="L15" s="25"/>
      <c r="M15" s="25"/>
      <c r="N15" s="25"/>
      <c r="O15" s="26"/>
      <c r="P15" s="26"/>
      <c r="Q15" s="26"/>
      <c r="R15" s="26"/>
      <c r="S15" s="26"/>
      <c r="T15" s="26"/>
      <c r="U15" s="26"/>
      <c r="V15" s="25"/>
      <c r="W15" s="25"/>
      <c r="X15" s="25"/>
      <c r="Y15" s="26"/>
      <c r="Z15" s="26"/>
      <c r="AA15" s="25"/>
      <c r="AB15" s="25"/>
      <c r="AC15" s="25"/>
      <c r="AD15" s="26"/>
      <c r="AE15" s="26"/>
      <c r="AF15" s="25"/>
      <c r="AG15" s="25"/>
      <c r="AH15" s="25"/>
      <c r="AI15" s="26"/>
      <c r="AJ15" s="26"/>
      <c r="AK15" s="25"/>
      <c r="AL15" s="26"/>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8">
        <f t="shared" si="0"/>
        <v>0</v>
      </c>
      <c r="BP15" s="28">
        <f t="shared" si="1"/>
        <v>0</v>
      </c>
      <c r="BQ15" s="28">
        <f t="shared" si="2"/>
        <v>0</v>
      </c>
      <c r="BR15" s="28">
        <f t="shared" si="3"/>
        <v>0</v>
      </c>
      <c r="BS15" s="29">
        <f t="shared" si="4"/>
        <v>0</v>
      </c>
    </row>
    <row r="16" spans="1:71">
      <c r="A16" s="22" t="s">
        <v>107</v>
      </c>
      <c r="B16" s="33"/>
      <c r="C16" s="24"/>
      <c r="D16" s="25"/>
      <c r="E16" s="25"/>
      <c r="F16" s="25"/>
      <c r="G16" s="26"/>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8">
        <f t="shared" si="0"/>
        <v>0</v>
      </c>
      <c r="BP16" s="28">
        <f t="shared" si="1"/>
        <v>0</v>
      </c>
      <c r="BQ16" s="28">
        <f t="shared" si="2"/>
        <v>0</v>
      </c>
      <c r="BR16" s="28">
        <f t="shared" si="3"/>
        <v>0</v>
      </c>
      <c r="BS16" s="29">
        <f t="shared" si="4"/>
        <v>0</v>
      </c>
    </row>
    <row r="17" spans="1:71">
      <c r="A17" s="30" t="s">
        <v>108</v>
      </c>
      <c r="B17" s="34"/>
      <c r="C17" s="25"/>
      <c r="D17" s="25"/>
      <c r="E17" s="25"/>
      <c r="F17" s="25"/>
      <c r="G17" s="25"/>
      <c r="H17" s="25"/>
      <c r="I17" s="25"/>
      <c r="J17" s="25"/>
      <c r="K17" s="25"/>
      <c r="L17" s="25"/>
      <c r="M17" s="25"/>
      <c r="N17" s="26"/>
      <c r="O17" s="25"/>
      <c r="P17" s="25"/>
      <c r="Q17" s="25"/>
      <c r="R17" s="25"/>
      <c r="S17" s="25"/>
      <c r="T17" s="25"/>
      <c r="U17" s="25"/>
      <c r="V17" s="25"/>
      <c r="W17" s="25"/>
      <c r="X17" s="26"/>
      <c r="Y17" s="25"/>
      <c r="Z17" s="25"/>
      <c r="AA17" s="25"/>
      <c r="AB17" s="25"/>
      <c r="AC17" s="26"/>
      <c r="AD17" s="25"/>
      <c r="AE17" s="25"/>
      <c r="AF17" s="25"/>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8">
        <f t="shared" si="0"/>
        <v>0</v>
      </c>
      <c r="BP17" s="28">
        <f t="shared" si="1"/>
        <v>0</v>
      </c>
      <c r="BQ17" s="28">
        <f t="shared" si="2"/>
        <v>0</v>
      </c>
      <c r="BR17" s="28">
        <f t="shared" si="3"/>
        <v>0</v>
      </c>
      <c r="BS17" s="29">
        <f t="shared" si="4"/>
        <v>0</v>
      </c>
    </row>
    <row r="18" spans="1:71">
      <c r="A18" s="30" t="s">
        <v>109</v>
      </c>
      <c r="B18" s="34"/>
      <c r="C18" s="25"/>
      <c r="D18" s="25"/>
      <c r="E18" s="25"/>
      <c r="F18" s="25"/>
      <c r="G18" s="25"/>
      <c r="H18" s="25"/>
      <c r="I18" s="25"/>
      <c r="J18" s="25"/>
      <c r="K18" s="25"/>
      <c r="L18" s="25"/>
      <c r="M18" s="25"/>
      <c r="N18" s="26"/>
      <c r="O18" s="25"/>
      <c r="P18" s="25"/>
      <c r="Q18" s="25"/>
      <c r="R18" s="25"/>
      <c r="S18" s="25"/>
      <c r="T18" s="25"/>
      <c r="U18" s="25"/>
      <c r="V18" s="25"/>
      <c r="W18" s="25"/>
      <c r="X18" s="26"/>
      <c r="Y18" s="25"/>
      <c r="Z18" s="25"/>
      <c r="AA18" s="25"/>
      <c r="AB18" s="25"/>
      <c r="AC18" s="26"/>
      <c r="AD18" s="25"/>
      <c r="AE18" s="25"/>
      <c r="AF18" s="25"/>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8">
        <f t="shared" si="0"/>
        <v>0</v>
      </c>
      <c r="BP18" s="28">
        <f t="shared" si="1"/>
        <v>0</v>
      </c>
      <c r="BQ18" s="28">
        <f t="shared" si="2"/>
        <v>0</v>
      </c>
      <c r="BR18" s="28">
        <f t="shared" si="3"/>
        <v>0</v>
      </c>
      <c r="BS18" s="29">
        <f t="shared" si="4"/>
        <v>0</v>
      </c>
    </row>
    <row r="19" spans="1:71">
      <c r="A19" s="30" t="s">
        <v>110</v>
      </c>
      <c r="B19" s="34"/>
      <c r="C19" s="25"/>
      <c r="D19" s="25"/>
      <c r="E19" s="25"/>
      <c r="F19" s="25"/>
      <c r="G19" s="25"/>
      <c r="H19" s="25"/>
      <c r="I19" s="26"/>
      <c r="J19" s="25"/>
      <c r="K19" s="25"/>
      <c r="L19" s="25"/>
      <c r="M19" s="25"/>
      <c r="N19" s="26"/>
      <c r="O19" s="25"/>
      <c r="P19" s="25"/>
      <c r="Q19" s="25"/>
      <c r="R19" s="25"/>
      <c r="S19" s="25"/>
      <c r="T19" s="25"/>
      <c r="U19" s="25"/>
      <c r="V19" s="25"/>
      <c r="W19" s="25"/>
      <c r="X19" s="26"/>
      <c r="Y19" s="25"/>
      <c r="Z19" s="25"/>
      <c r="AA19" s="25"/>
      <c r="AB19" s="25"/>
      <c r="AC19" s="26"/>
      <c r="AD19" s="25"/>
      <c r="AE19" s="25"/>
      <c r="AF19" s="25"/>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8">
        <f t="shared" si="0"/>
        <v>0</v>
      </c>
      <c r="BP19" s="28">
        <f t="shared" si="1"/>
        <v>0</v>
      </c>
      <c r="BQ19" s="28">
        <f t="shared" si="2"/>
        <v>0</v>
      </c>
      <c r="BR19" s="28">
        <f t="shared" si="3"/>
        <v>0</v>
      </c>
      <c r="BS19" s="29">
        <f t="shared" si="4"/>
        <v>0</v>
      </c>
    </row>
    <row r="20" spans="1:71" ht="17.25" thickBot="1">
      <c r="A20" s="32" t="s">
        <v>111</v>
      </c>
      <c r="B20" s="34"/>
      <c r="C20" s="25"/>
      <c r="D20" s="25"/>
      <c r="E20" s="25"/>
      <c r="F20" s="25"/>
      <c r="G20" s="25"/>
      <c r="H20" s="25"/>
      <c r="I20" s="25"/>
      <c r="J20" s="25"/>
      <c r="K20" s="25"/>
      <c r="L20" s="25"/>
      <c r="M20" s="25"/>
      <c r="N20" s="26"/>
      <c r="O20" s="25"/>
      <c r="P20" s="25"/>
      <c r="Q20" s="25"/>
      <c r="R20" s="25"/>
      <c r="S20" s="25"/>
      <c r="T20" s="25"/>
      <c r="U20" s="25"/>
      <c r="V20" s="25"/>
      <c r="W20" s="25"/>
      <c r="X20" s="26"/>
      <c r="Y20" s="25"/>
      <c r="Z20" s="25"/>
      <c r="AA20" s="25"/>
      <c r="AB20" s="25"/>
      <c r="AC20" s="26"/>
      <c r="AD20" s="25"/>
      <c r="AE20" s="25"/>
      <c r="AF20" s="25"/>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8">
        <f t="shared" si="0"/>
        <v>0</v>
      </c>
      <c r="BP20" s="28">
        <f t="shared" si="1"/>
        <v>0</v>
      </c>
      <c r="BQ20" s="28">
        <f t="shared" si="2"/>
        <v>0</v>
      </c>
      <c r="BR20" s="28">
        <f t="shared" si="3"/>
        <v>0</v>
      </c>
      <c r="BS20" s="29">
        <f t="shared" si="4"/>
        <v>0</v>
      </c>
    </row>
    <row r="21" spans="1:71">
      <c r="A21" s="129" t="s">
        <v>112</v>
      </c>
      <c r="B21" s="34"/>
      <c r="C21" s="25"/>
      <c r="D21" s="25"/>
      <c r="E21" s="25">
        <v>1</v>
      </c>
      <c r="F21" s="25">
        <v>1</v>
      </c>
      <c r="G21" s="25">
        <v>1</v>
      </c>
      <c r="H21" s="25"/>
      <c r="I21" s="25"/>
      <c r="J21" s="25"/>
      <c r="K21" s="25">
        <v>1</v>
      </c>
      <c r="L21" s="25">
        <v>1</v>
      </c>
      <c r="M21" s="25"/>
      <c r="N21" s="26"/>
      <c r="O21" s="25"/>
      <c r="P21" s="25">
        <v>1</v>
      </c>
      <c r="Q21" s="25"/>
      <c r="R21" s="25"/>
      <c r="S21" s="25"/>
      <c r="T21" s="131"/>
      <c r="U21" s="25"/>
      <c r="V21" s="25"/>
      <c r="W21" s="25"/>
      <c r="X21" s="25"/>
      <c r="Y21" s="25"/>
      <c r="Z21" s="25"/>
      <c r="AA21" s="25"/>
      <c r="AB21" s="25"/>
      <c r="AC21" s="26"/>
      <c r="AD21" s="25"/>
      <c r="AE21" s="25"/>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8">
        <f>SUM(B21,G21,L21,Q21,V21,AA21)</f>
        <v>2</v>
      </c>
      <c r="BP21" s="28">
        <f t="shared" ref="BP21:BR21" si="5">SUM(C21,H21,M21,R21,W21,AB21)</f>
        <v>0</v>
      </c>
      <c r="BQ21" s="28">
        <f t="shared" si="5"/>
        <v>0</v>
      </c>
      <c r="BR21" s="28">
        <f t="shared" si="5"/>
        <v>1</v>
      </c>
      <c r="BS21" s="29">
        <f>SUM(F21,K21,P21,U21,Z21,AE21)</f>
        <v>3</v>
      </c>
    </row>
    <row r="22" spans="1:71">
      <c r="A22" s="30" t="s">
        <v>113</v>
      </c>
      <c r="B22" s="34"/>
      <c r="C22" s="25"/>
      <c r="D22" s="25"/>
      <c r="E22" s="25"/>
      <c r="F22" s="25"/>
      <c r="G22" s="25"/>
      <c r="H22" s="25"/>
      <c r="I22" s="25"/>
      <c r="J22" s="25"/>
      <c r="K22" s="25"/>
      <c r="L22" s="25"/>
      <c r="M22" s="25"/>
      <c r="N22" s="26"/>
      <c r="O22" s="25"/>
      <c r="P22" s="25"/>
      <c r="Q22" s="25"/>
      <c r="R22" s="25"/>
      <c r="S22" s="25"/>
      <c r="T22" s="25"/>
      <c r="U22" s="25"/>
      <c r="V22" s="25"/>
      <c r="W22" s="25"/>
      <c r="X22" s="26"/>
      <c r="Y22" s="25"/>
      <c r="Z22" s="25"/>
      <c r="AA22" s="25"/>
      <c r="AB22" s="25"/>
      <c r="AC22" s="26"/>
      <c r="AD22" s="25"/>
      <c r="AE22" s="25"/>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8">
        <f t="shared" si="0"/>
        <v>0</v>
      </c>
      <c r="BP22" s="28">
        <f t="shared" si="1"/>
        <v>0</v>
      </c>
      <c r="BQ22" s="28">
        <f t="shared" si="2"/>
        <v>0</v>
      </c>
      <c r="BR22" s="28">
        <f t="shared" si="3"/>
        <v>0</v>
      </c>
      <c r="BS22" s="29">
        <f t="shared" si="4"/>
        <v>0</v>
      </c>
    </row>
    <row r="23" spans="1:71">
      <c r="A23" s="30" t="s">
        <v>114</v>
      </c>
      <c r="B23" s="34"/>
      <c r="C23" s="25"/>
      <c r="D23" s="25"/>
      <c r="E23" s="25"/>
      <c r="F23" s="25"/>
      <c r="G23" s="25"/>
      <c r="H23" s="25"/>
      <c r="I23" s="25"/>
      <c r="J23" s="25"/>
      <c r="K23" s="25"/>
      <c r="L23" s="25"/>
      <c r="M23" s="25"/>
      <c r="N23" s="26"/>
      <c r="O23" s="25"/>
      <c r="P23" s="25"/>
      <c r="Q23" s="25"/>
      <c r="R23" s="25"/>
      <c r="S23" s="25"/>
      <c r="T23" s="25"/>
      <c r="U23" s="25"/>
      <c r="V23" s="25"/>
      <c r="W23" s="25"/>
      <c r="X23" s="26"/>
      <c r="Y23" s="25"/>
      <c r="Z23" s="25"/>
      <c r="AA23" s="25"/>
      <c r="AB23" s="25"/>
      <c r="AC23" s="26"/>
      <c r="AD23" s="25"/>
      <c r="AE23" s="25"/>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8">
        <f t="shared" si="0"/>
        <v>0</v>
      </c>
      <c r="BP23" s="28">
        <f t="shared" si="1"/>
        <v>0</v>
      </c>
      <c r="BQ23" s="28">
        <f t="shared" si="2"/>
        <v>0</v>
      </c>
      <c r="BR23" s="28">
        <f t="shared" si="3"/>
        <v>0</v>
      </c>
      <c r="BS23" s="29">
        <f t="shared" si="4"/>
        <v>0</v>
      </c>
    </row>
    <row r="24" spans="1:71" ht="17.25" thickBot="1">
      <c r="A24" s="130" t="s">
        <v>115</v>
      </c>
      <c r="B24" s="34"/>
      <c r="C24" s="25"/>
      <c r="D24" s="25"/>
      <c r="E24" s="25"/>
      <c r="F24" s="25"/>
      <c r="G24" s="25"/>
      <c r="H24" s="25"/>
      <c r="I24" s="25"/>
      <c r="J24" s="25"/>
      <c r="K24" s="25"/>
      <c r="L24" s="25"/>
      <c r="M24" s="25"/>
      <c r="N24" s="26"/>
      <c r="O24" s="25"/>
      <c r="P24" s="25"/>
      <c r="Q24" s="25"/>
      <c r="R24" s="25"/>
      <c r="S24" s="25"/>
      <c r="T24" s="25"/>
      <c r="U24" s="25"/>
      <c r="V24" s="25"/>
      <c r="W24" s="25"/>
      <c r="X24" s="26"/>
      <c r="Y24" s="25"/>
      <c r="Z24" s="25"/>
      <c r="AA24" s="25"/>
      <c r="AB24" s="25"/>
      <c r="AC24" s="26"/>
      <c r="AD24" s="25"/>
      <c r="AE24" s="25"/>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8">
        <f>SUM(B24,G24,AA24,AF24,AK24,AP24,AU24,AZ24,BE24,BJ24,L24,Q24,V24)</f>
        <v>0</v>
      </c>
      <c r="BP24" s="28">
        <f t="shared" ref="BP24:BR24" si="6">SUM(C24,H24,AB24,AG24,AL24,AQ24,AV24,BA24,BF24,BK24,M24,R24,W24)</f>
        <v>0</v>
      </c>
      <c r="BQ24" s="28">
        <f t="shared" si="6"/>
        <v>0</v>
      </c>
      <c r="BR24" s="28">
        <f t="shared" si="6"/>
        <v>0</v>
      </c>
      <c r="BS24" s="29">
        <f>SUM(F24,K24,AE24,AJ24,AO24,AT24,AY24,BD24,BI24,BN24,P24,U24,Z24)</f>
        <v>0</v>
      </c>
    </row>
    <row r="25" spans="1:71">
      <c r="A25" s="22" t="s">
        <v>116</v>
      </c>
      <c r="B25" s="34"/>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8">
        <f t="shared" ref="BO25:BO37" si="7">SUM(B25,G25,AA25,AF25,AK25,AP25,AU25,AZ25,BE25,BJ25)</f>
        <v>0</v>
      </c>
      <c r="BP25" s="28">
        <f t="shared" ref="BP25:BP37" si="8">SUM(C25,H25,AB25,AG25,AL25,AQ25,AV25,BA25,BF25,BK25)</f>
        <v>0</v>
      </c>
      <c r="BQ25" s="28">
        <f t="shared" ref="BQ25:BQ37" si="9">SUM(D25,I25,AC25,AH25,AM25,AR25,AW25,BB25,BG25,BL25)</f>
        <v>0</v>
      </c>
      <c r="BR25" s="28">
        <f t="shared" ref="BR25:BR37" si="10">SUM(E25,J25,AD25,AI25,AN25,AS25,AX25,BC25,BH25,BM25)</f>
        <v>0</v>
      </c>
      <c r="BS25" s="29">
        <f t="shared" ref="BS25:BS37" si="11">SUM(F25,K25,AE25,AJ25,AO25,AT25,AY25,BD25,BI25,BN25)</f>
        <v>0</v>
      </c>
    </row>
    <row r="26" spans="1:71">
      <c r="A26" s="30" t="s">
        <v>117</v>
      </c>
      <c r="B26" s="34"/>
      <c r="C26" s="25"/>
      <c r="D26" s="25"/>
      <c r="E26" s="25"/>
      <c r="F26" s="25"/>
      <c r="G26" s="25"/>
      <c r="H26" s="26"/>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8">
        <f t="shared" si="7"/>
        <v>0</v>
      </c>
      <c r="BP26" s="28">
        <f t="shared" si="8"/>
        <v>0</v>
      </c>
      <c r="BQ26" s="28">
        <f t="shared" si="9"/>
        <v>0</v>
      </c>
      <c r="BR26" s="28">
        <f t="shared" si="10"/>
        <v>0</v>
      </c>
      <c r="BS26" s="29">
        <f t="shared" si="11"/>
        <v>0</v>
      </c>
    </row>
    <row r="27" spans="1:71" ht="17.25" thickBot="1">
      <c r="A27" s="32" t="s">
        <v>118</v>
      </c>
      <c r="B27" s="34"/>
      <c r="C27" s="25"/>
      <c r="D27" s="25"/>
      <c r="E27" s="25"/>
      <c r="F27" s="25"/>
      <c r="G27" s="25"/>
      <c r="H27" s="26"/>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8">
        <f t="shared" si="7"/>
        <v>0</v>
      </c>
      <c r="BP27" s="28">
        <f t="shared" si="8"/>
        <v>0</v>
      </c>
      <c r="BQ27" s="28">
        <f t="shared" si="9"/>
        <v>0</v>
      </c>
      <c r="BR27" s="28">
        <f t="shared" si="10"/>
        <v>0</v>
      </c>
      <c r="BS27" s="29">
        <f t="shared" si="11"/>
        <v>0</v>
      </c>
    </row>
    <row r="28" spans="1:71">
      <c r="A28" s="22" t="s">
        <v>119</v>
      </c>
      <c r="B28" s="34"/>
      <c r="C28" s="25"/>
      <c r="D28" s="25"/>
      <c r="E28" s="26"/>
      <c r="F28" s="26"/>
      <c r="G28" s="25"/>
      <c r="H28" s="25"/>
      <c r="I28" s="25"/>
      <c r="J28" s="26"/>
      <c r="K28" s="26"/>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8">
        <f t="shared" si="7"/>
        <v>0</v>
      </c>
      <c r="BP28" s="28">
        <f t="shared" si="8"/>
        <v>0</v>
      </c>
      <c r="BQ28" s="28">
        <f t="shared" si="9"/>
        <v>0</v>
      </c>
      <c r="BR28" s="28">
        <f t="shared" si="10"/>
        <v>0</v>
      </c>
      <c r="BS28" s="29">
        <f t="shared" si="11"/>
        <v>0</v>
      </c>
    </row>
    <row r="29" spans="1:71">
      <c r="A29" s="30" t="s">
        <v>120</v>
      </c>
      <c r="B29" s="34"/>
      <c r="C29" s="25"/>
      <c r="D29" s="25"/>
      <c r="E29" s="25"/>
      <c r="F29" s="25"/>
      <c r="G29" s="25"/>
      <c r="H29" s="25"/>
      <c r="I29" s="25"/>
      <c r="J29" s="26"/>
      <c r="K29" s="26"/>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6"/>
      <c r="AT29" s="26"/>
      <c r="AU29" s="25"/>
      <c r="AV29" s="25"/>
      <c r="AW29" s="25"/>
      <c r="AX29" s="25"/>
      <c r="AY29" s="25"/>
      <c r="AZ29" s="25"/>
      <c r="BA29" s="25"/>
      <c r="BB29" s="25"/>
      <c r="BC29" s="25"/>
      <c r="BD29" s="25"/>
      <c r="BE29" s="25"/>
      <c r="BF29" s="25"/>
      <c r="BG29" s="25"/>
      <c r="BH29" s="25"/>
      <c r="BI29" s="25"/>
      <c r="BJ29" s="25"/>
      <c r="BK29" s="25"/>
      <c r="BL29" s="25"/>
      <c r="BM29" s="25"/>
      <c r="BN29" s="25"/>
      <c r="BO29" s="28">
        <f t="shared" si="7"/>
        <v>0</v>
      </c>
      <c r="BP29" s="28">
        <f t="shared" si="8"/>
        <v>0</v>
      </c>
      <c r="BQ29" s="28">
        <f t="shared" si="9"/>
        <v>0</v>
      </c>
      <c r="BR29" s="28">
        <f t="shared" si="10"/>
        <v>0</v>
      </c>
      <c r="BS29" s="29">
        <f t="shared" si="11"/>
        <v>0</v>
      </c>
    </row>
    <row r="30" spans="1:71">
      <c r="A30" s="30" t="s">
        <v>121</v>
      </c>
      <c r="B30" s="34"/>
      <c r="C30" s="25"/>
      <c r="D30" s="25"/>
      <c r="E30" s="26"/>
      <c r="F30" s="26"/>
      <c r="G30" s="25"/>
      <c r="H30" s="25"/>
      <c r="I30" s="25"/>
      <c r="J30" s="26"/>
      <c r="K30" s="26"/>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6"/>
      <c r="AS30" s="25"/>
      <c r="AT30" s="25"/>
      <c r="AU30" s="25"/>
      <c r="AV30" s="25"/>
      <c r="AW30" s="25"/>
      <c r="AX30" s="25"/>
      <c r="AY30" s="25"/>
      <c r="AZ30" s="25"/>
      <c r="BA30" s="25"/>
      <c r="BB30" s="25"/>
      <c r="BC30" s="25"/>
      <c r="BD30" s="25"/>
      <c r="BE30" s="25"/>
      <c r="BF30" s="25"/>
      <c r="BG30" s="25"/>
      <c r="BH30" s="25"/>
      <c r="BI30" s="25"/>
      <c r="BJ30" s="25"/>
      <c r="BK30" s="25"/>
      <c r="BL30" s="25"/>
      <c r="BM30" s="25"/>
      <c r="BN30" s="25"/>
      <c r="BO30" s="28">
        <f t="shared" si="7"/>
        <v>0</v>
      </c>
      <c r="BP30" s="28">
        <f t="shared" si="8"/>
        <v>0</v>
      </c>
      <c r="BQ30" s="28">
        <f t="shared" si="9"/>
        <v>0</v>
      </c>
      <c r="BR30" s="28">
        <f t="shared" si="10"/>
        <v>0</v>
      </c>
      <c r="BS30" s="29">
        <f t="shared" si="11"/>
        <v>0</v>
      </c>
    </row>
    <row r="31" spans="1:71">
      <c r="A31" s="30" t="s">
        <v>122</v>
      </c>
      <c r="B31" s="34"/>
      <c r="C31" s="25"/>
      <c r="D31" s="25"/>
      <c r="E31" s="25"/>
      <c r="F31" s="25"/>
      <c r="G31" s="25"/>
      <c r="H31" s="25"/>
      <c r="I31" s="25"/>
      <c r="J31" s="26"/>
      <c r="K31" s="26"/>
      <c r="L31" s="25"/>
      <c r="M31" s="26"/>
      <c r="N31" s="25"/>
      <c r="O31" s="25"/>
      <c r="P31" s="25"/>
      <c r="Q31" s="25"/>
      <c r="R31" s="25"/>
      <c r="S31" s="25"/>
      <c r="T31" s="25"/>
      <c r="U31" s="25"/>
      <c r="V31" s="25"/>
      <c r="W31" s="26"/>
      <c r="X31" s="25"/>
      <c r="Y31" s="25"/>
      <c r="Z31" s="25"/>
      <c r="AA31" s="25"/>
      <c r="AB31" s="26"/>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8">
        <f t="shared" si="7"/>
        <v>0</v>
      </c>
      <c r="BP31" s="28">
        <f t="shared" si="8"/>
        <v>0</v>
      </c>
      <c r="BQ31" s="28">
        <f t="shared" si="9"/>
        <v>0</v>
      </c>
      <c r="BR31" s="28">
        <f t="shared" si="10"/>
        <v>0</v>
      </c>
      <c r="BS31" s="29">
        <f t="shared" si="11"/>
        <v>0</v>
      </c>
    </row>
    <row r="32" spans="1:71">
      <c r="A32" s="30" t="s">
        <v>123</v>
      </c>
      <c r="B32" s="34"/>
      <c r="C32" s="25"/>
      <c r="D32" s="25"/>
      <c r="E32" s="25"/>
      <c r="F32" s="25"/>
      <c r="G32" s="25"/>
      <c r="H32" s="25"/>
      <c r="I32" s="25"/>
      <c r="J32" s="26"/>
      <c r="K32" s="26"/>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6"/>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8">
        <f t="shared" si="7"/>
        <v>0</v>
      </c>
      <c r="BP32" s="28">
        <f t="shared" si="8"/>
        <v>0</v>
      </c>
      <c r="BQ32" s="28">
        <f t="shared" si="9"/>
        <v>0</v>
      </c>
      <c r="BR32" s="28">
        <f t="shared" si="10"/>
        <v>0</v>
      </c>
      <c r="BS32" s="29">
        <f t="shared" si="11"/>
        <v>0</v>
      </c>
    </row>
    <row r="33" spans="1:71">
      <c r="A33" s="30" t="s">
        <v>124</v>
      </c>
      <c r="B33" s="34"/>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8">
        <f t="shared" si="7"/>
        <v>0</v>
      </c>
      <c r="BP33" s="28">
        <f t="shared" si="8"/>
        <v>0</v>
      </c>
      <c r="BQ33" s="28">
        <f t="shared" si="9"/>
        <v>0</v>
      </c>
      <c r="BR33" s="28">
        <f t="shared" si="10"/>
        <v>0</v>
      </c>
      <c r="BS33" s="29">
        <f t="shared" si="11"/>
        <v>0</v>
      </c>
    </row>
    <row r="34" spans="1:71">
      <c r="A34" s="30" t="s">
        <v>125</v>
      </c>
      <c r="B34" s="34"/>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6"/>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8">
        <f t="shared" si="7"/>
        <v>0</v>
      </c>
      <c r="BP34" s="28">
        <f t="shared" si="8"/>
        <v>0</v>
      </c>
      <c r="BQ34" s="28">
        <f t="shared" si="9"/>
        <v>0</v>
      </c>
      <c r="BR34" s="28">
        <f t="shared" si="10"/>
        <v>0</v>
      </c>
      <c r="BS34" s="29">
        <f t="shared" si="11"/>
        <v>0</v>
      </c>
    </row>
    <row r="35" spans="1:71">
      <c r="A35" s="30" t="s">
        <v>126</v>
      </c>
      <c r="B35" s="34"/>
      <c r="C35" s="25"/>
      <c r="D35" s="25"/>
      <c r="E35" s="25"/>
      <c r="F35" s="25"/>
      <c r="G35" s="25"/>
      <c r="H35" s="25"/>
      <c r="I35" s="25"/>
      <c r="J35" s="25"/>
      <c r="K35" s="25"/>
      <c r="L35" s="26"/>
      <c r="M35" s="25"/>
      <c r="N35" s="25"/>
      <c r="O35" s="25"/>
      <c r="P35" s="25"/>
      <c r="Q35" s="25"/>
      <c r="R35" s="25"/>
      <c r="S35" s="25"/>
      <c r="T35" s="25"/>
      <c r="U35" s="25"/>
      <c r="V35" s="26"/>
      <c r="W35" s="25"/>
      <c r="X35" s="25"/>
      <c r="Y35" s="25"/>
      <c r="Z35" s="25"/>
      <c r="AA35" s="26"/>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8">
        <f t="shared" si="7"/>
        <v>0</v>
      </c>
      <c r="BP35" s="28">
        <f t="shared" si="8"/>
        <v>0</v>
      </c>
      <c r="BQ35" s="28">
        <f t="shared" si="9"/>
        <v>0</v>
      </c>
      <c r="BR35" s="28">
        <f t="shared" si="10"/>
        <v>0</v>
      </c>
      <c r="BS35" s="29">
        <f t="shared" si="11"/>
        <v>0</v>
      </c>
    </row>
    <row r="36" spans="1:71" ht="17.25" thickBot="1">
      <c r="A36" s="32" t="s">
        <v>127</v>
      </c>
      <c r="B36" s="34"/>
      <c r="C36" s="25"/>
      <c r="D36" s="25"/>
      <c r="E36" s="25"/>
      <c r="F36" s="25"/>
      <c r="G36" s="25"/>
      <c r="H36" s="25"/>
      <c r="I36" s="26"/>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8">
        <f t="shared" si="7"/>
        <v>0</v>
      </c>
      <c r="BP36" s="28">
        <f t="shared" si="8"/>
        <v>0</v>
      </c>
      <c r="BQ36" s="28">
        <f t="shared" si="9"/>
        <v>0</v>
      </c>
      <c r="BR36" s="28">
        <f t="shared" si="10"/>
        <v>0</v>
      </c>
      <c r="BS36" s="29">
        <f t="shared" si="11"/>
        <v>0</v>
      </c>
    </row>
    <row r="37" spans="1:71">
      <c r="A37" s="35" t="s">
        <v>128</v>
      </c>
      <c r="B37" s="36"/>
      <c r="C37" s="37"/>
      <c r="D37" s="37"/>
      <c r="E37" s="37"/>
      <c r="F37" s="37"/>
      <c r="G37" s="37"/>
      <c r="H37" s="37"/>
      <c r="I37" s="37"/>
      <c r="J37" s="37"/>
      <c r="K37" s="37"/>
      <c r="L37" s="37"/>
      <c r="M37" s="37"/>
      <c r="N37" s="26"/>
      <c r="O37" s="37"/>
      <c r="P37" s="37"/>
      <c r="Q37" s="37"/>
      <c r="R37" s="37"/>
      <c r="S37" s="37"/>
      <c r="T37" s="37"/>
      <c r="U37" s="37"/>
      <c r="V37" s="37"/>
      <c r="W37" s="37"/>
      <c r="X37" s="26"/>
      <c r="Y37" s="37"/>
      <c r="Z37" s="37"/>
      <c r="AA37" s="37"/>
      <c r="AB37" s="37"/>
      <c r="AC37" s="26"/>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28">
        <f t="shared" si="7"/>
        <v>0</v>
      </c>
      <c r="BP37" s="28">
        <f t="shared" si="8"/>
        <v>0</v>
      </c>
      <c r="BQ37" s="28">
        <f t="shared" si="9"/>
        <v>0</v>
      </c>
      <c r="BR37" s="28">
        <f t="shared" si="10"/>
        <v>0</v>
      </c>
      <c r="BS37" s="29">
        <f t="shared" si="11"/>
        <v>0</v>
      </c>
    </row>
    <row r="38" spans="1:71">
      <c r="A38" s="16" t="s">
        <v>129</v>
      </c>
      <c r="B38" s="16">
        <f>SUM(B5:B37)</f>
        <v>0</v>
      </c>
      <c r="C38" s="16">
        <f t="shared" ref="C38:BS38" si="12">SUM(C5:C37)</f>
        <v>0</v>
      </c>
      <c r="D38" s="16">
        <f t="shared" si="12"/>
        <v>0</v>
      </c>
      <c r="E38" s="16">
        <f t="shared" si="12"/>
        <v>1</v>
      </c>
      <c r="F38" s="16">
        <f t="shared" si="12"/>
        <v>1</v>
      </c>
      <c r="G38" s="16">
        <f t="shared" si="12"/>
        <v>1</v>
      </c>
      <c r="H38" s="16">
        <f t="shared" si="12"/>
        <v>0</v>
      </c>
      <c r="I38" s="16">
        <f t="shared" si="12"/>
        <v>0</v>
      </c>
      <c r="J38" s="16">
        <v>1</v>
      </c>
      <c r="K38" s="16">
        <f t="shared" si="12"/>
        <v>1</v>
      </c>
      <c r="L38" s="16">
        <f t="shared" ref="L38:Z38" si="13">SUM(L5:L37)</f>
        <v>1</v>
      </c>
      <c r="M38" s="16">
        <f t="shared" si="13"/>
        <v>0</v>
      </c>
      <c r="N38" s="16">
        <f t="shared" si="13"/>
        <v>0</v>
      </c>
      <c r="O38" s="16">
        <f t="shared" si="13"/>
        <v>0</v>
      </c>
      <c r="P38" s="16">
        <f t="shared" si="13"/>
        <v>1</v>
      </c>
      <c r="Q38" s="16">
        <f t="shared" si="13"/>
        <v>0</v>
      </c>
      <c r="R38" s="16">
        <f t="shared" si="13"/>
        <v>0</v>
      </c>
      <c r="S38" s="16">
        <f t="shared" si="13"/>
        <v>0</v>
      </c>
      <c r="T38" s="16">
        <f t="shared" si="13"/>
        <v>0</v>
      </c>
      <c r="U38" s="16">
        <f t="shared" si="13"/>
        <v>0</v>
      </c>
      <c r="V38" s="16">
        <f t="shared" si="13"/>
        <v>0</v>
      </c>
      <c r="W38" s="16">
        <f t="shared" si="13"/>
        <v>0</v>
      </c>
      <c r="X38" s="16">
        <f t="shared" si="13"/>
        <v>0</v>
      </c>
      <c r="Y38" s="16">
        <f t="shared" si="13"/>
        <v>0</v>
      </c>
      <c r="Z38" s="16">
        <f t="shared" si="13"/>
        <v>0</v>
      </c>
      <c r="AA38" s="16">
        <f t="shared" si="12"/>
        <v>0</v>
      </c>
      <c r="AB38" s="16">
        <f t="shared" si="12"/>
        <v>0</v>
      </c>
      <c r="AC38" s="16">
        <f t="shared" si="12"/>
        <v>0</v>
      </c>
      <c r="AD38" s="16">
        <f t="shared" si="12"/>
        <v>0</v>
      </c>
      <c r="AE38" s="16">
        <f t="shared" si="12"/>
        <v>0</v>
      </c>
      <c r="AF38" s="16">
        <f t="shared" si="12"/>
        <v>0</v>
      </c>
      <c r="AG38" s="16">
        <f t="shared" si="12"/>
        <v>0</v>
      </c>
      <c r="AH38" s="16">
        <f t="shared" si="12"/>
        <v>0</v>
      </c>
      <c r="AI38" s="16">
        <f t="shared" si="12"/>
        <v>0</v>
      </c>
      <c r="AJ38" s="16">
        <f t="shared" si="12"/>
        <v>0</v>
      </c>
      <c r="AK38" s="16">
        <f t="shared" si="12"/>
        <v>0</v>
      </c>
      <c r="AL38" s="16">
        <f t="shared" si="12"/>
        <v>0</v>
      </c>
      <c r="AM38" s="16">
        <f t="shared" si="12"/>
        <v>0</v>
      </c>
      <c r="AN38" s="16">
        <f t="shared" si="12"/>
        <v>0</v>
      </c>
      <c r="AO38" s="16">
        <f t="shared" si="12"/>
        <v>0</v>
      </c>
      <c r="AP38" s="16">
        <f t="shared" si="12"/>
        <v>0</v>
      </c>
      <c r="AQ38" s="16">
        <f t="shared" si="12"/>
        <v>0</v>
      </c>
      <c r="AR38" s="16">
        <f t="shared" si="12"/>
        <v>0</v>
      </c>
      <c r="AS38" s="16">
        <f t="shared" si="12"/>
        <v>0</v>
      </c>
      <c r="AT38" s="16">
        <f t="shared" si="12"/>
        <v>0</v>
      </c>
      <c r="AU38" s="16">
        <f t="shared" si="12"/>
        <v>0</v>
      </c>
      <c r="AV38" s="16">
        <f t="shared" si="12"/>
        <v>0</v>
      </c>
      <c r="AW38" s="16">
        <f t="shared" si="12"/>
        <v>0</v>
      </c>
      <c r="AX38" s="16">
        <f t="shared" si="12"/>
        <v>0</v>
      </c>
      <c r="AY38" s="16">
        <f t="shared" si="12"/>
        <v>0</v>
      </c>
      <c r="AZ38" s="16">
        <f t="shared" si="12"/>
        <v>0</v>
      </c>
      <c r="BA38" s="16">
        <f t="shared" si="12"/>
        <v>0</v>
      </c>
      <c r="BB38" s="16">
        <f t="shared" si="12"/>
        <v>0</v>
      </c>
      <c r="BC38" s="16">
        <f t="shared" si="12"/>
        <v>0</v>
      </c>
      <c r="BD38" s="16">
        <f t="shared" si="12"/>
        <v>0</v>
      </c>
      <c r="BE38" s="16">
        <f t="shared" si="12"/>
        <v>0</v>
      </c>
      <c r="BF38" s="16">
        <f t="shared" si="12"/>
        <v>0</v>
      </c>
      <c r="BG38" s="16">
        <f t="shared" si="12"/>
        <v>0</v>
      </c>
      <c r="BH38" s="16">
        <f t="shared" si="12"/>
        <v>0</v>
      </c>
      <c r="BI38" s="16">
        <f t="shared" si="12"/>
        <v>0</v>
      </c>
      <c r="BJ38" s="16">
        <f t="shared" si="12"/>
        <v>0</v>
      </c>
      <c r="BK38" s="16">
        <f t="shared" si="12"/>
        <v>0</v>
      </c>
      <c r="BL38" s="16">
        <f t="shared" si="12"/>
        <v>0</v>
      </c>
      <c r="BM38" s="16">
        <f t="shared" si="12"/>
        <v>0</v>
      </c>
      <c r="BN38" s="16">
        <f t="shared" si="12"/>
        <v>0</v>
      </c>
      <c r="BO38" s="16">
        <f t="shared" si="12"/>
        <v>2</v>
      </c>
      <c r="BP38" s="16">
        <f t="shared" si="12"/>
        <v>0</v>
      </c>
      <c r="BQ38" s="16">
        <f t="shared" si="12"/>
        <v>0</v>
      </c>
      <c r="BR38" s="16">
        <f t="shared" si="12"/>
        <v>1</v>
      </c>
      <c r="BS38" s="16">
        <f t="shared" si="12"/>
        <v>3</v>
      </c>
    </row>
    <row r="42" spans="1:71">
      <c r="B42" s="206" t="s">
        <v>403</v>
      </c>
      <c r="C42" s="206"/>
      <c r="D42" s="206"/>
      <c r="E42" s="206"/>
      <c r="F42" s="206"/>
      <c r="G42" s="206"/>
      <c r="H42" s="206"/>
      <c r="I42" s="206"/>
    </row>
    <row r="43" spans="1:71">
      <c r="B43" s="206"/>
      <c r="C43" s="206"/>
      <c r="D43" s="206"/>
      <c r="E43" s="206"/>
      <c r="F43" s="206"/>
      <c r="G43" s="206"/>
      <c r="H43" s="206"/>
      <c r="I43" s="206"/>
    </row>
    <row r="44" spans="1:71">
      <c r="B44" s="206"/>
      <c r="C44" s="206"/>
      <c r="D44" s="206"/>
      <c r="E44" s="206"/>
      <c r="F44" s="206"/>
      <c r="G44" s="206"/>
      <c r="H44" s="206"/>
      <c r="I44" s="206"/>
    </row>
    <row r="45" spans="1:71" ht="37.5" customHeight="1">
      <c r="B45" s="206"/>
      <c r="C45" s="206"/>
      <c r="D45" s="206"/>
      <c r="E45" s="206"/>
      <c r="F45" s="206"/>
      <c r="G45" s="206"/>
      <c r="H45" s="206"/>
      <c r="I45" s="206"/>
    </row>
  </sheetData>
  <mergeCells count="29">
    <mergeCell ref="BE3:BI3"/>
    <mergeCell ref="BJ3:BN3"/>
    <mergeCell ref="BJ2:BN2"/>
    <mergeCell ref="L2:P2"/>
    <mergeCell ref="L3:P3"/>
    <mergeCell ref="V2:Z2"/>
    <mergeCell ref="V3:Z3"/>
    <mergeCell ref="AZ3:BD3"/>
    <mergeCell ref="G3:K3"/>
    <mergeCell ref="AA3:AE3"/>
    <mergeCell ref="AF3:AJ3"/>
    <mergeCell ref="AK3:AO3"/>
    <mergeCell ref="Q3:U3"/>
    <mergeCell ref="B42:I45"/>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2024-03-12T01:02:56Z</dcterms:modified>
</cp:coreProperties>
</file>