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桌面\個管資料\3.派案及輪派登記表及網站(1220更硬碟)\111年-網站\"/>
    </mc:Choice>
  </mc:AlternateContent>
  <bookViews>
    <workbookView xWindow="0" yWindow="0" windowWidth="28800" windowHeight="12285"/>
  </bookViews>
  <sheets>
    <sheet name="新埤鄉" sheetId="1" r:id="rId1"/>
    <sheet name="枋寮鄉" sheetId="2" r:id="rId2"/>
    <sheet name="輪派未收案原因-以鄉鎮統計" sheetId="6" r:id="rId3"/>
  </sheets>
  <externalReferences>
    <externalReference r:id="rId4"/>
    <externalReference r:id="rId5"/>
  </externalReferences>
  <definedNames>
    <definedName name="_xlnm._FilterDatabase" localSheetId="2" hidden="1">'輪派未收案原因-以鄉鎮統計'!$A$3:$DE$38</definedName>
    <definedName name="_xlnm.Print_Area" localSheetId="1">枋寮鄉!$B:$C</definedName>
    <definedName name="_xlnm.Print_Area" localSheetId="0">新埤鄉!$B:$C</definedName>
    <definedName name="_xlnm.Print_Titles" localSheetId="1">枋寮鄉!$1:$6</definedName>
    <definedName name="_xlnm.Print_Titles" localSheetId="0">新埤鄉!$1:$6</definedName>
    <definedName name="代碼" localSheetId="1">#REF!</definedName>
    <definedName name="代碼" localSheetId="0">#REF!</definedName>
    <definedName name="代碼" localSheetId="2">'[1]單位開發及家屬意願派案登記表--00鄉鎮'!$F$17:$F$18</definedName>
    <definedName name="代碼">'[2]單位開發及家屬意願派案登記表--新埤鄉-居家服務'!$F$17:$F$18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5" i="1" l="1"/>
  <c r="H139" i="2"/>
  <c r="H142" i="1"/>
  <c r="Q38" i="6" l="1"/>
  <c r="R38" i="6"/>
  <c r="S38" i="6"/>
  <c r="T38" i="6"/>
  <c r="U38" i="6"/>
  <c r="V38" i="6"/>
  <c r="W38" i="6"/>
  <c r="BS24" i="6"/>
  <c r="BP24" i="6"/>
  <c r="BQ24" i="6"/>
  <c r="BR24" i="6"/>
  <c r="BO24" i="6"/>
  <c r="Z38" i="6"/>
  <c r="Y38" i="6"/>
  <c r="X38" i="6"/>
  <c r="P38" i="6"/>
  <c r="O38" i="6"/>
  <c r="N38" i="6"/>
  <c r="M38" i="6"/>
  <c r="L38" i="6"/>
  <c r="H137" i="2" l="1"/>
  <c r="H138" i="2"/>
  <c r="H202" i="2" l="1"/>
  <c r="H205" i="1"/>
  <c r="H69" i="2"/>
  <c r="H70" i="1"/>
  <c r="H201" i="2" l="1"/>
  <c r="H66" i="2"/>
  <c r="H67" i="2"/>
  <c r="H68" i="2"/>
  <c r="H204" i="1"/>
  <c r="H140" i="1"/>
  <c r="H141" i="1"/>
  <c r="H67" i="1"/>
  <c r="H68" i="1"/>
  <c r="H69" i="1"/>
  <c r="BR21" i="6"/>
  <c r="BQ18" i="6"/>
  <c r="BQ19" i="6"/>
  <c r="BQ20" i="6"/>
  <c r="BQ21" i="6"/>
  <c r="BQ22" i="6"/>
  <c r="BQ23" i="6"/>
  <c r="BQ25" i="6"/>
  <c r="BQ26" i="6"/>
  <c r="BQ27" i="6"/>
  <c r="BQ28" i="6"/>
  <c r="BQ29" i="6"/>
  <c r="BQ30" i="6"/>
  <c r="BQ31" i="6"/>
  <c r="BQ32" i="6"/>
  <c r="BQ33" i="6"/>
  <c r="BQ34" i="6"/>
  <c r="BQ35" i="6"/>
  <c r="BQ36" i="6"/>
  <c r="BQ37" i="6"/>
  <c r="BQ17" i="6"/>
  <c r="BP21" i="6"/>
  <c r="BP22" i="6"/>
  <c r="BP23" i="6"/>
  <c r="BP25" i="6"/>
  <c r="BP26" i="6"/>
  <c r="BP27" i="6"/>
  <c r="BP28" i="6"/>
  <c r="BP29" i="6"/>
  <c r="BP30" i="6"/>
  <c r="BP31" i="6"/>
  <c r="BP32" i="6"/>
  <c r="BP33" i="6"/>
  <c r="BP34" i="6"/>
  <c r="BP35" i="6"/>
  <c r="BP36" i="6"/>
  <c r="BP37" i="6"/>
  <c r="BP20" i="6"/>
  <c r="BO21" i="6"/>
  <c r="BO22" i="6"/>
  <c r="BO23" i="6"/>
  <c r="BO25" i="6"/>
  <c r="BO26" i="6"/>
  <c r="BO27" i="6"/>
  <c r="BO28" i="6"/>
  <c r="BO29" i="6"/>
  <c r="BO30" i="6"/>
  <c r="BO31" i="6"/>
  <c r="BO32" i="6"/>
  <c r="BO33" i="6"/>
  <c r="BO34" i="6"/>
  <c r="BO35" i="6"/>
  <c r="BO36" i="6"/>
  <c r="BO37" i="6"/>
  <c r="BO20" i="6"/>
  <c r="G214" i="2" l="1"/>
  <c r="F214" i="2"/>
  <c r="E214" i="2"/>
  <c r="D214" i="2"/>
  <c r="H213" i="2"/>
  <c r="H212" i="2"/>
  <c r="H211" i="2"/>
  <c r="H210" i="2"/>
  <c r="H209" i="2"/>
  <c r="H208" i="2"/>
  <c r="H207" i="2"/>
  <c r="H206" i="2"/>
  <c r="H204" i="2"/>
  <c r="H203" i="2"/>
  <c r="H200" i="2"/>
  <c r="H199" i="2"/>
  <c r="H198" i="2"/>
  <c r="H197" i="2"/>
  <c r="H196" i="2"/>
  <c r="H195" i="2"/>
  <c r="H194" i="2"/>
  <c r="H193" i="2"/>
  <c r="H192" i="2"/>
  <c r="H191" i="2"/>
  <c r="H190" i="2"/>
  <c r="H189" i="2"/>
  <c r="H188" i="2"/>
  <c r="H187" i="2"/>
  <c r="H186" i="2"/>
  <c r="H185" i="2"/>
  <c r="H184" i="2"/>
  <c r="H183" i="2"/>
  <c r="H182" i="2"/>
  <c r="H181" i="2"/>
  <c r="H180" i="2"/>
  <c r="H179" i="2"/>
  <c r="H178" i="2"/>
  <c r="H177" i="2"/>
  <c r="H176" i="2"/>
  <c r="H175" i="2"/>
  <c r="H174" i="2"/>
  <c r="H173" i="2"/>
  <c r="H172" i="2"/>
  <c r="H171" i="2"/>
  <c r="H170" i="2"/>
  <c r="H169" i="2"/>
  <c r="H168" i="2"/>
  <c r="H167" i="2"/>
  <c r="H166" i="2"/>
  <c r="H165" i="2"/>
  <c r="H164" i="2"/>
  <c r="H163" i="2"/>
  <c r="H162" i="2"/>
  <c r="H161" i="2"/>
  <c r="H160" i="2"/>
  <c r="H159" i="2"/>
  <c r="H158" i="2"/>
  <c r="H157" i="2"/>
  <c r="H156" i="2"/>
  <c r="H155" i="2"/>
  <c r="H154" i="2"/>
  <c r="H153" i="2"/>
  <c r="H152" i="2"/>
  <c r="H151" i="2"/>
  <c r="H150" i="2"/>
  <c r="H149" i="2"/>
  <c r="H148" i="2"/>
  <c r="H147" i="2"/>
  <c r="H146" i="2"/>
  <c r="H145" i="2"/>
  <c r="H144" i="2"/>
  <c r="H143" i="2"/>
  <c r="H142" i="2"/>
  <c r="H141" i="2"/>
  <c r="H140"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5" i="2"/>
  <c r="H94" i="2"/>
  <c r="H93" i="2"/>
  <c r="H92" i="2"/>
  <c r="H91" i="2"/>
  <c r="H90" i="2"/>
  <c r="H89" i="2"/>
  <c r="H88" i="2"/>
  <c r="H87" i="2"/>
  <c r="H86" i="2"/>
  <c r="H85" i="2"/>
  <c r="H84" i="2"/>
  <c r="H83" i="2"/>
  <c r="H82" i="2"/>
  <c r="H81" i="2"/>
  <c r="H80" i="2"/>
  <c r="H79" i="2"/>
  <c r="H78" i="2"/>
  <c r="H77" i="2"/>
  <c r="H76" i="2"/>
  <c r="H75" i="2"/>
  <c r="H74" i="2"/>
  <c r="H73" i="2"/>
  <c r="H72" i="2"/>
  <c r="H71" i="2"/>
  <c r="H70"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G219" i="1"/>
  <c r="F219" i="1"/>
  <c r="E219" i="1"/>
  <c r="D219" i="1"/>
  <c r="H218" i="1"/>
  <c r="H217" i="1"/>
  <c r="H216" i="1"/>
  <c r="H215" i="1"/>
  <c r="H214" i="1"/>
  <c r="H213" i="1"/>
  <c r="H212" i="1"/>
  <c r="H211" i="1"/>
  <c r="H210" i="1"/>
  <c r="H209" i="1"/>
  <c r="H207" i="1"/>
  <c r="H206"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4" i="1"/>
  <c r="H23" i="1"/>
  <c r="H22" i="1"/>
  <c r="H21" i="1"/>
  <c r="H20" i="1"/>
  <c r="H19" i="1"/>
  <c r="H18" i="1"/>
  <c r="H17" i="1"/>
  <c r="H16" i="1"/>
  <c r="H15" i="1"/>
  <c r="H14" i="1"/>
  <c r="H13" i="1"/>
  <c r="H12" i="1"/>
  <c r="H11" i="1"/>
  <c r="H10" i="1"/>
  <c r="H9" i="1"/>
  <c r="H8" i="1"/>
  <c r="H7" i="1"/>
  <c r="H214" i="2" l="1"/>
  <c r="H219" i="1"/>
  <c r="C38" i="6" l="1"/>
  <c r="D38" i="6"/>
  <c r="E38" i="6"/>
  <c r="F38" i="6"/>
  <c r="G38" i="6"/>
  <c r="H38" i="6"/>
  <c r="I38" i="6"/>
  <c r="K38" i="6"/>
  <c r="AA38" i="6"/>
  <c r="AB38" i="6"/>
  <c r="AC38" i="6"/>
  <c r="AD38" i="6"/>
  <c r="AE38" i="6"/>
  <c r="AF38" i="6"/>
  <c r="AG38" i="6"/>
  <c r="AH38" i="6"/>
  <c r="AI38" i="6"/>
  <c r="AJ38" i="6"/>
  <c r="AK38" i="6"/>
  <c r="AL38" i="6"/>
  <c r="AM38" i="6"/>
  <c r="AN38" i="6"/>
  <c r="AO38" i="6"/>
  <c r="AP38" i="6"/>
  <c r="AQ38" i="6"/>
  <c r="AR38" i="6"/>
  <c r="AS38" i="6"/>
  <c r="AT38" i="6"/>
  <c r="AU38" i="6"/>
  <c r="AV38" i="6"/>
  <c r="AW38" i="6"/>
  <c r="AX38" i="6"/>
  <c r="AY38" i="6"/>
  <c r="AZ38" i="6"/>
  <c r="BA38" i="6"/>
  <c r="BB38" i="6"/>
  <c r="BC38" i="6"/>
  <c r="BD38" i="6"/>
  <c r="BE38" i="6"/>
  <c r="BF38" i="6"/>
  <c r="BG38" i="6"/>
  <c r="BH38" i="6"/>
  <c r="BI38" i="6"/>
  <c r="BJ38" i="6"/>
  <c r="BK38" i="6"/>
  <c r="BL38" i="6"/>
  <c r="BM38" i="6"/>
  <c r="BN38" i="6"/>
  <c r="B38" i="6"/>
  <c r="BS37" i="6"/>
  <c r="BR37" i="6"/>
  <c r="BS36" i="6"/>
  <c r="BR36" i="6"/>
  <c r="BS35" i="6"/>
  <c r="BR35" i="6"/>
  <c r="BS34" i="6"/>
  <c r="BR34" i="6"/>
  <c r="BS33" i="6"/>
  <c r="BR33" i="6"/>
  <c r="BS32" i="6"/>
  <c r="BR32" i="6"/>
  <c r="BS31" i="6"/>
  <c r="BR31" i="6"/>
  <c r="BS30" i="6"/>
  <c r="BR30" i="6"/>
  <c r="BS29" i="6"/>
  <c r="BR29" i="6"/>
  <c r="BS28" i="6"/>
  <c r="BR28" i="6"/>
  <c r="BS27" i="6"/>
  <c r="BR27" i="6"/>
  <c r="BS26" i="6"/>
  <c r="BR26" i="6"/>
  <c r="BS25" i="6"/>
  <c r="BR25" i="6"/>
  <c r="BS23" i="6"/>
  <c r="BR23" i="6"/>
  <c r="BS22" i="6"/>
  <c r="BR22" i="6"/>
  <c r="BS21" i="6"/>
  <c r="BS20" i="6"/>
  <c r="BR20" i="6"/>
  <c r="BS19" i="6"/>
  <c r="BR19" i="6"/>
  <c r="BP19" i="6"/>
  <c r="BO19" i="6"/>
  <c r="BS18" i="6"/>
  <c r="BR18" i="6"/>
  <c r="BP18" i="6"/>
  <c r="BO18" i="6"/>
  <c r="BS17" i="6"/>
  <c r="BR17" i="6"/>
  <c r="BP17" i="6"/>
  <c r="BO17" i="6"/>
  <c r="BS16" i="6"/>
  <c r="BR16" i="6"/>
  <c r="BQ16" i="6"/>
  <c r="BP16" i="6"/>
  <c r="BO16" i="6"/>
  <c r="BS15" i="6"/>
  <c r="BR15" i="6"/>
  <c r="BQ15" i="6"/>
  <c r="BP15" i="6"/>
  <c r="BO15" i="6"/>
  <c r="BS14" i="6"/>
  <c r="BR14" i="6"/>
  <c r="BQ14" i="6"/>
  <c r="BP14" i="6"/>
  <c r="BO14" i="6"/>
  <c r="BS13" i="6"/>
  <c r="BR13" i="6"/>
  <c r="BQ13" i="6"/>
  <c r="BP13" i="6"/>
  <c r="BO13" i="6"/>
  <c r="BS12" i="6"/>
  <c r="BR12" i="6"/>
  <c r="BQ12" i="6"/>
  <c r="BP12" i="6"/>
  <c r="BO12" i="6"/>
  <c r="BS11" i="6"/>
  <c r="BR11" i="6"/>
  <c r="BQ11" i="6"/>
  <c r="BP11" i="6"/>
  <c r="BO11" i="6"/>
  <c r="BS10" i="6"/>
  <c r="BR10" i="6"/>
  <c r="BQ10" i="6"/>
  <c r="BP10" i="6"/>
  <c r="BO10" i="6"/>
  <c r="BS9" i="6"/>
  <c r="BR9" i="6"/>
  <c r="BQ9" i="6"/>
  <c r="BP9" i="6"/>
  <c r="BO9" i="6"/>
  <c r="BS8" i="6"/>
  <c r="BR8" i="6"/>
  <c r="BQ8" i="6"/>
  <c r="BP8" i="6"/>
  <c r="BO8" i="6"/>
  <c r="BS7" i="6"/>
  <c r="BR7" i="6"/>
  <c r="BQ7" i="6"/>
  <c r="BP7" i="6"/>
  <c r="BO7" i="6"/>
  <c r="BS6" i="6"/>
  <c r="BR6" i="6"/>
  <c r="BQ6" i="6"/>
  <c r="BP6" i="6"/>
  <c r="BO6" i="6"/>
  <c r="BS5" i="6"/>
  <c r="BR5" i="6"/>
  <c r="BQ5" i="6"/>
  <c r="BP5" i="6"/>
  <c r="BO5" i="6"/>
  <c r="BP38" i="6" l="1"/>
  <c r="BQ38" i="6"/>
  <c r="BR38" i="6"/>
  <c r="BO38" i="6"/>
  <c r="BS38" i="6"/>
</calcChain>
</file>

<file path=xl/sharedStrings.xml><?xml version="1.0" encoding="utf-8"?>
<sst xmlns="http://schemas.openxmlformats.org/spreadsheetml/2006/main" count="989" uniqueCount="348">
  <si>
    <t>派案數統計表</t>
    <phoneticPr fontId="4" type="noConversion"/>
  </si>
  <si>
    <t xml:space="preserve">單位名稱: </t>
    <phoneticPr fontId="4" type="noConversion"/>
  </si>
  <si>
    <t>服務項目</t>
    <phoneticPr fontId="4" type="noConversion"/>
  </si>
  <si>
    <t>B單位名稱
(依輪派順序排列)</t>
    <phoneticPr fontId="4" type="noConversion"/>
  </si>
  <si>
    <t>合計</t>
    <phoneticPr fontId="4" type="noConversion"/>
  </si>
  <si>
    <t>B自行開案</t>
    <phoneticPr fontId="4" type="noConversion"/>
  </si>
  <si>
    <t>家屬意願</t>
    <phoneticPr fontId="4" type="noConversion"/>
  </si>
  <si>
    <t>輪派</t>
    <phoneticPr fontId="4" type="noConversion"/>
  </si>
  <si>
    <t>收案</t>
    <phoneticPr fontId="4" type="noConversion"/>
  </si>
  <si>
    <t>未收</t>
    <phoneticPr fontId="4" type="noConversion"/>
  </si>
  <si>
    <t>居家服務</t>
    <phoneticPr fontId="4" type="noConversion"/>
  </si>
  <si>
    <t>屏東縣私立大愛居家式長期照顧服務機構</t>
    <phoneticPr fontId="3" type="noConversion"/>
  </si>
  <si>
    <t>居家服務</t>
    <phoneticPr fontId="4" type="noConversion"/>
  </si>
  <si>
    <t xml:space="preserve">財團法人台灣省私立孝愛仁愛之家附設屏東縣綜合式長期照顧服務機構 </t>
    <phoneticPr fontId="3" type="noConversion"/>
  </si>
  <si>
    <t>財團法人蘇天生文教基金會附設屏東縣私立蘇天生綜合式長期照顧服務機構</t>
    <phoneticPr fontId="3" type="noConversion"/>
  </si>
  <si>
    <t>有限責任屏東縣恆大照顧服務勞動合作社附設私立恆大居家長照機構</t>
    <phoneticPr fontId="3" type="noConversion"/>
  </si>
  <si>
    <t>有限責任屏東縣經立照顧服務勞動合作社附設私立經立綜合長照機構</t>
    <phoneticPr fontId="3" type="noConversion"/>
  </si>
  <si>
    <t>居家服務</t>
    <phoneticPr fontId="4" type="noConversion"/>
  </si>
  <si>
    <t xml:space="preserve">財團法人中華民國佛教慈濟慈善事業基金會屏東縣私立慈濟居家長照機構 </t>
    <phoneticPr fontId="3" type="noConversion"/>
  </si>
  <si>
    <t>屏東縣私立金順福居家長照機構</t>
    <phoneticPr fontId="3" type="noConversion"/>
  </si>
  <si>
    <t>有限責任屏東縣大屏南照服勞動合作社附設私立大屏南居家長照機構</t>
    <phoneticPr fontId="3" type="noConversion"/>
  </si>
  <si>
    <t>屏東縣私立濟常居家長照機構</t>
    <phoneticPr fontId="3" type="noConversion"/>
  </si>
  <si>
    <t>到宅沐浴車</t>
    <phoneticPr fontId="3" type="noConversion"/>
  </si>
  <si>
    <t>日間照顧</t>
    <phoneticPr fontId="4" type="noConversion"/>
  </si>
  <si>
    <t>日間照顧</t>
    <phoneticPr fontId="4" type="noConversion"/>
  </si>
  <si>
    <r>
      <rPr>
        <sz val="14"/>
        <rFont val="標楷體"/>
        <family val="4"/>
        <charset val="136"/>
      </rPr>
      <t>衛生福利部屏東醫院附設高樹社區長照機構</t>
    </r>
    <phoneticPr fontId="3" type="noConversion"/>
  </si>
  <si>
    <r>
      <rPr>
        <sz val="14"/>
        <rFont val="標楷體"/>
        <family val="4"/>
        <charset val="136"/>
      </rPr>
      <t>恆基醫療財團法人附設屏東縣私立恆基社區式長期照顧服務機構</t>
    </r>
    <phoneticPr fontId="3" type="noConversion"/>
  </si>
  <si>
    <r>
      <rPr>
        <sz val="14"/>
        <rFont val="標楷體"/>
        <family val="4"/>
        <charset val="136"/>
      </rPr>
      <t>財團法人蘇天生文教基金會附設屏東縣私立東港社區長照機構</t>
    </r>
    <phoneticPr fontId="3" type="noConversion"/>
  </si>
  <si>
    <r>
      <rPr>
        <sz val="14"/>
        <rFont val="標楷體"/>
        <family val="4"/>
        <charset val="136"/>
      </rPr>
      <t>大愛護理之家</t>
    </r>
    <phoneticPr fontId="3" type="noConversion"/>
  </si>
  <si>
    <r>
      <rPr>
        <sz val="14"/>
        <rFont val="標楷體"/>
        <family val="4"/>
        <charset val="136"/>
      </rPr>
      <t>屏基醫療財團法人附設屏基護理之家</t>
    </r>
    <phoneticPr fontId="3" type="noConversion"/>
  </si>
  <si>
    <r>
      <rPr>
        <sz val="14"/>
        <rFont val="標楷體"/>
        <family val="4"/>
        <charset val="136"/>
      </rPr>
      <t>南門護理之家</t>
    </r>
    <phoneticPr fontId="3" type="noConversion"/>
  </si>
  <si>
    <r>
      <rPr>
        <sz val="14"/>
        <rFont val="標楷體"/>
        <family val="4"/>
        <charset val="136"/>
      </rPr>
      <t>向日葵護理之家</t>
    </r>
    <phoneticPr fontId="3" type="noConversion"/>
  </si>
  <si>
    <r>
      <rPr>
        <sz val="14"/>
        <rFont val="標楷體"/>
        <family val="4"/>
        <charset val="136"/>
      </rPr>
      <t>社團法人屏東縣聖佳照顧關懷協會附設私立竹田社區長照機構</t>
    </r>
    <phoneticPr fontId="3" type="noConversion"/>
  </si>
  <si>
    <r>
      <rPr>
        <sz val="14"/>
        <rFont val="標楷體"/>
        <family val="4"/>
        <charset val="136"/>
      </rPr>
      <t>衛生福利部恆春旅遊醫院附設社區長照機構</t>
    </r>
    <phoneticPr fontId="3" type="noConversion"/>
  </si>
  <si>
    <r>
      <rPr>
        <sz val="14"/>
        <rFont val="標楷體"/>
        <family val="4"/>
        <charset val="136"/>
      </rPr>
      <t>高雄榮民總醫院屏東分院附設護理之家</t>
    </r>
    <phoneticPr fontId="3" type="noConversion"/>
  </si>
  <si>
    <r>
      <rPr>
        <sz val="14"/>
        <rFont val="標楷體"/>
        <family val="4"/>
        <charset val="136"/>
      </rPr>
      <t>社團法人台灣五府千歲慈善展望會附設屏東縣私立社區式服務類長期照顧服務機構</t>
    </r>
    <phoneticPr fontId="3" type="noConversion"/>
  </si>
  <si>
    <r>
      <rPr>
        <sz val="14"/>
        <rFont val="標楷體"/>
        <family val="4"/>
        <charset val="136"/>
      </rPr>
      <t>社團法人屏東縣瑪家鄉全人發展照護關懷協會私立社區長照機構</t>
    </r>
    <phoneticPr fontId="3" type="noConversion"/>
  </si>
  <si>
    <r>
      <rPr>
        <sz val="14"/>
        <rFont val="標楷體"/>
        <family val="4"/>
        <charset val="136"/>
      </rPr>
      <t>屏東縣私立屏東縣泰武鄉武潭社區發展協會社區式長期照顧服務機構</t>
    </r>
    <phoneticPr fontId="3" type="noConversion"/>
  </si>
  <si>
    <r>
      <rPr>
        <sz val="14"/>
        <rFont val="標楷體"/>
        <family val="4"/>
        <charset val="136"/>
      </rPr>
      <t>財團法人伊甸社會福利基金會附設屏東縣私立頤福社區式服務類長期照顧服務機構</t>
    </r>
    <phoneticPr fontId="3" type="noConversion"/>
  </si>
  <si>
    <r>
      <rPr>
        <sz val="14"/>
        <rFont val="標楷體"/>
        <family val="4"/>
        <charset val="136"/>
      </rPr>
      <t>社團法人屏東縣腦性麻痺服務協會附設社區長照機構</t>
    </r>
    <phoneticPr fontId="3" type="noConversion"/>
  </si>
  <si>
    <r>
      <rPr>
        <sz val="14"/>
        <rFont val="標楷體"/>
        <family val="4"/>
        <charset val="136"/>
      </rPr>
      <t>屏東縣私立松柏樂復易綜合長照機構</t>
    </r>
    <phoneticPr fontId="3" type="noConversion"/>
  </si>
  <si>
    <r>
      <rPr>
        <sz val="14"/>
        <rFont val="標楷體"/>
        <family val="4"/>
        <charset val="136"/>
      </rPr>
      <t>有限責任屏東縣第一照顧服務勞動合作社附設私立萬丹紅長照機構</t>
    </r>
    <phoneticPr fontId="3" type="noConversion"/>
  </si>
  <si>
    <r>
      <rPr>
        <sz val="14"/>
        <rFont val="標楷體"/>
        <family val="4"/>
        <charset val="136"/>
      </rPr>
      <t>社團法人屏東縣誠恩關懷協會私立誠恩社區長照機構</t>
    </r>
    <phoneticPr fontId="3" type="noConversion"/>
  </si>
  <si>
    <t>日間照顧</t>
    <phoneticPr fontId="4" type="noConversion"/>
  </si>
  <si>
    <r>
      <rPr>
        <sz val="14"/>
        <rFont val="標楷體"/>
        <family val="4"/>
        <charset val="136"/>
      </rPr>
      <t>屏東縣私立大愛社區長照機構</t>
    </r>
    <phoneticPr fontId="3" type="noConversion"/>
  </si>
  <si>
    <r>
      <rPr>
        <sz val="14"/>
        <rFont val="標楷體"/>
        <family val="4"/>
        <charset val="136"/>
      </rPr>
      <t>衛生福利部屏東醫院附設麟洛社區長照機構</t>
    </r>
    <phoneticPr fontId="3" type="noConversion"/>
  </si>
  <si>
    <r>
      <rPr>
        <sz val="14"/>
        <rFont val="標楷體"/>
        <family val="4"/>
        <charset val="136"/>
      </rPr>
      <t>社團法人屏東縣啟智協進會</t>
    </r>
    <phoneticPr fontId="3" type="noConversion"/>
  </si>
  <si>
    <r>
      <rPr>
        <sz val="14"/>
        <rFont val="標楷體"/>
        <family val="4"/>
        <charset val="136"/>
      </rPr>
      <t>恆基醫療財團法人附設屏東縣私立鵝鑾鼻社區長照機構</t>
    </r>
    <phoneticPr fontId="3" type="noConversion"/>
  </si>
  <si>
    <t>家庭托顧</t>
    <phoneticPr fontId="3" type="noConversion"/>
  </si>
  <si>
    <t>屏東縣私立三星社區式長期照顧服務機構</t>
    <phoneticPr fontId="3" type="noConversion"/>
  </si>
  <si>
    <t>專業服務</t>
    <phoneticPr fontId="4" type="noConversion"/>
  </si>
  <si>
    <t>森陽物理治療所</t>
  </si>
  <si>
    <t>專業服務</t>
  </si>
  <si>
    <t>莘翊居家護理所</t>
  </si>
  <si>
    <t>美和學校財團法人美和科技大學附設居家護理所</t>
  </si>
  <si>
    <t>安泰醫療社團法人安泰醫院附設居家護理所</t>
  </si>
  <si>
    <t>屏東縣私立松柏樂復易綜合長照機構</t>
  </si>
  <si>
    <t>華眾物理治療所</t>
  </si>
  <si>
    <t>大愛護理之家附設居家護理所</t>
  </si>
  <si>
    <t>心禾居家護理所</t>
  </si>
  <si>
    <t>枋寮醫療社團法人附設枋醫居家護理所</t>
  </si>
  <si>
    <t>美靜居家護理所</t>
  </si>
  <si>
    <t>天心物理治療所</t>
  </si>
  <si>
    <t>育安居家護理所</t>
  </si>
  <si>
    <t>有限責任屏東縣經立照顧服務勞動合作社附設私立經立綜合長照機構</t>
  </si>
  <si>
    <t>機構喘息</t>
    <phoneticPr fontId="4" type="noConversion"/>
  </si>
  <si>
    <r>
      <rPr>
        <sz val="14"/>
        <color rgb="FF000000"/>
        <rFont val="標楷體"/>
        <family val="4"/>
        <charset val="136"/>
      </rPr>
      <t>善護大同護理之家</t>
    </r>
  </si>
  <si>
    <r>
      <t>屏東縣私立經立老人長期</t>
    </r>
    <r>
      <rPr>
        <sz val="14"/>
        <color rgb="FF000000"/>
        <rFont val="標楷體"/>
        <family val="4"/>
        <charset val="136"/>
      </rPr>
      <t xml:space="preserve">照顧中心(養護型)           </t>
    </r>
    <phoneticPr fontId="3" type="noConversion"/>
  </si>
  <si>
    <r>
      <rPr>
        <sz val="14"/>
        <color rgb="FF000000"/>
        <rFont val="標楷體"/>
        <family val="4"/>
        <charset val="136"/>
      </rPr>
      <t>麗緻護理之家</t>
    </r>
  </si>
  <si>
    <r>
      <t>財團法人屏東縣私立國淳</t>
    </r>
    <r>
      <rPr>
        <sz val="14"/>
        <color rgb="FF000000"/>
        <rFont val="標楷體"/>
        <family val="4"/>
        <charset val="136"/>
      </rPr>
      <t>社會福利慈善事業基金會</t>
    </r>
    <r>
      <rPr>
        <sz val="14"/>
        <color rgb="FF000000"/>
        <rFont val="標楷體"/>
        <family val="4"/>
        <charset val="136"/>
      </rPr>
      <t>附設屏東縣私立琉璃光老</t>
    </r>
    <r>
      <rPr>
        <sz val="14"/>
        <color rgb="FF000000"/>
        <rFont val="標楷體"/>
        <family val="4"/>
        <charset val="136"/>
      </rPr>
      <t>人長期照顧中心(失智型)</t>
    </r>
    <phoneticPr fontId="3" type="noConversion"/>
  </si>
  <si>
    <r>
      <rPr>
        <sz val="14"/>
        <color rgb="FF000000"/>
        <rFont val="標楷體"/>
        <family val="4"/>
        <charset val="136"/>
      </rPr>
      <t>東港護理之家</t>
    </r>
  </si>
  <si>
    <r>
      <rPr>
        <sz val="14"/>
        <color rgb="FF000000"/>
        <rFont val="標楷體"/>
        <family val="4"/>
        <charset val="136"/>
      </rPr>
      <t>安泰醫療社團法人附設安</t>
    </r>
    <r>
      <rPr>
        <sz val="14"/>
        <color rgb="FF000000"/>
        <rFont val="標楷體"/>
        <family val="4"/>
        <charset val="136"/>
      </rPr>
      <t xml:space="preserve">泰護理之家            </t>
    </r>
    <phoneticPr fontId="3" type="noConversion"/>
  </si>
  <si>
    <r>
      <rPr>
        <sz val="14"/>
        <color rgb="FF000000"/>
        <rFont val="標楷體"/>
        <family val="4"/>
        <charset val="136"/>
      </rPr>
      <t>大愛護理之家</t>
    </r>
  </si>
  <si>
    <r>
      <rPr>
        <sz val="14"/>
        <color rgb="FF000000"/>
        <rFont val="標楷體"/>
        <family val="4"/>
        <charset val="136"/>
      </rPr>
      <t>南門護理之家</t>
    </r>
  </si>
  <si>
    <t>機構喘息</t>
    <phoneticPr fontId="4" type="noConversion"/>
  </si>
  <si>
    <r>
      <rPr>
        <sz val="14"/>
        <color rgb="FF000000"/>
        <rFont val="標楷體"/>
        <family val="4"/>
        <charset val="136"/>
      </rPr>
      <t>琉球鄉衛生所附設護理之</t>
    </r>
    <r>
      <rPr>
        <sz val="14"/>
        <color rgb="FF000000"/>
        <rFont val="標楷體"/>
        <family val="4"/>
        <charset val="136"/>
      </rPr>
      <t>家</t>
    </r>
    <phoneticPr fontId="3" type="noConversion"/>
  </si>
  <si>
    <t>居家喘息</t>
    <phoneticPr fontId="3" type="noConversion"/>
  </si>
  <si>
    <r>
      <rPr>
        <sz val="14"/>
        <color rgb="FF000000"/>
        <rFont val="標楷體"/>
        <family val="4"/>
        <charset val="136"/>
      </rPr>
      <t>屏東縣私立大愛居家式長</t>
    </r>
    <r>
      <rPr>
        <sz val="14"/>
        <color rgb="FF000000"/>
        <rFont val="標楷體"/>
        <family val="4"/>
        <charset val="136"/>
      </rPr>
      <t>期照顧服務機構</t>
    </r>
    <phoneticPr fontId="3" type="noConversion"/>
  </si>
  <si>
    <r>
      <rPr>
        <sz val="14"/>
        <color rgb="FF000000"/>
        <rFont val="標楷體"/>
        <family val="4"/>
        <charset val="136"/>
      </rPr>
      <t>有限責任屏東縣經立照顧</t>
    </r>
    <r>
      <rPr>
        <sz val="14"/>
        <color rgb="FF000000"/>
        <rFont val="標楷體"/>
        <family val="4"/>
        <charset val="136"/>
      </rPr>
      <t>服務勞動合作社附設私立</t>
    </r>
    <r>
      <rPr>
        <sz val="14"/>
        <color rgb="FF000000"/>
        <rFont val="標楷體"/>
        <family val="4"/>
        <charset val="136"/>
      </rPr>
      <t>經立綜合長照機構</t>
    </r>
    <phoneticPr fontId="3" type="noConversion"/>
  </si>
  <si>
    <t>日照喘息</t>
    <phoneticPr fontId="3" type="noConversion"/>
  </si>
  <si>
    <t>巷弄站長照站臨托</t>
  </si>
  <si>
    <r>
      <t>屏東縣枋寮鄉東海社區發</t>
    </r>
    <r>
      <rPr>
        <sz val="14"/>
        <color rgb="FF000000"/>
        <rFont val="標楷體"/>
        <family val="4"/>
        <charset val="136"/>
      </rPr>
      <t>展協會</t>
    </r>
    <phoneticPr fontId="3" type="noConversion"/>
  </si>
  <si>
    <t>交通接送</t>
    <phoneticPr fontId="4" type="noConversion"/>
  </si>
  <si>
    <t>台灣觀光巴士有限公司</t>
    <phoneticPr fontId="3" type="noConversion"/>
  </si>
  <si>
    <t>交通接送</t>
    <phoneticPr fontId="4" type="noConversion"/>
  </si>
  <si>
    <t>大愛護理之家</t>
    <phoneticPr fontId="3" type="noConversion"/>
  </si>
  <si>
    <t>餐飲服務</t>
    <phoneticPr fontId="4" type="noConversion"/>
  </si>
  <si>
    <t>餐飲服務</t>
    <phoneticPr fontId="4" type="noConversion"/>
  </si>
  <si>
    <t>餐飲服務</t>
    <phoneticPr fontId="4" type="noConversion"/>
  </si>
  <si>
    <t>備註</t>
    <phoneticPr fontId="4" type="noConversion"/>
  </si>
  <si>
    <t>1.統計範圍: (1)初評且非出服個案  (2)新增核定項目之派案</t>
    <phoneticPr fontId="4" type="noConversion"/>
  </si>
  <si>
    <t>2.請依服務項目分類後，並依合作B單位之派案順序排列</t>
    <phoneticPr fontId="4" type="noConversion"/>
  </si>
  <si>
    <r>
      <t>2.請以照會之服務項目為統計基準</t>
    </r>
    <r>
      <rPr>
        <sz val="12"/>
        <color indexed="8"/>
        <rFont val="新細明體"/>
        <family val="1"/>
        <charset val="136"/>
      </rPr>
      <t>，個案使用多項服務應分別列計</t>
    </r>
    <phoneticPr fontId="4" type="noConversion"/>
  </si>
  <si>
    <t>有限責任屏東縣經立照顧服務勞動合作社</t>
    <phoneticPr fontId="3" type="noConversion"/>
  </si>
  <si>
    <t>到宅沐浴車</t>
    <phoneticPr fontId="3" type="noConversion"/>
  </si>
  <si>
    <t>立安居家護理所</t>
  </si>
  <si>
    <t>餐飲服務</t>
    <phoneticPr fontId="4" type="noConversion"/>
  </si>
  <si>
    <t>枋寮醫療社團法人枋寮醫院</t>
    <phoneticPr fontId="3" type="noConversion"/>
  </si>
  <si>
    <t>屏東縣私立經立老人長期照顧中心(養護型)</t>
    <phoneticPr fontId="3" type="noConversion"/>
  </si>
  <si>
    <t>合計</t>
    <phoneticPr fontId="3" type="noConversion"/>
  </si>
  <si>
    <t>特約單位
名稱</t>
    <phoneticPr fontId="3" type="noConversion"/>
  </si>
  <si>
    <t>未收案原因</t>
    <phoneticPr fontId="3" type="noConversion"/>
  </si>
  <si>
    <t>1.本鄉鎮無可服務人力</t>
    <phoneticPr fontId="3" type="noConversion"/>
  </si>
  <si>
    <t>2.需特殊資格人員</t>
    <phoneticPr fontId="3" type="noConversion"/>
  </si>
  <si>
    <t>3.有人力但時段無法配合</t>
    <phoneticPr fontId="3" type="noConversion"/>
  </si>
  <si>
    <t>4.其他(請註解原因)</t>
    <phoneticPr fontId="3" type="noConversion"/>
  </si>
  <si>
    <t>小計</t>
    <phoneticPr fontId="3" type="noConversion"/>
  </si>
  <si>
    <t>3.有人力但時段無法配合</t>
    <phoneticPr fontId="3" type="noConversion"/>
  </si>
  <si>
    <t>1.本鄉鎮無可服務人力</t>
    <phoneticPr fontId="3" type="noConversion"/>
  </si>
  <si>
    <t>4.其他(請註解原因)</t>
    <phoneticPr fontId="3" type="noConversion"/>
  </si>
  <si>
    <t>小計</t>
    <phoneticPr fontId="3" type="noConversion"/>
  </si>
  <si>
    <t>屏東市</t>
    <phoneticPr fontId="3" type="noConversion"/>
  </si>
  <si>
    <t>長治鄉</t>
    <phoneticPr fontId="3" type="noConversion"/>
  </si>
  <si>
    <t>麟洛鄉</t>
    <phoneticPr fontId="3" type="noConversion"/>
  </si>
  <si>
    <t>萬丹鄉</t>
    <phoneticPr fontId="3" type="noConversion"/>
  </si>
  <si>
    <t>高樹鄉</t>
    <phoneticPr fontId="3" type="noConversion"/>
  </si>
  <si>
    <t>九如鄉</t>
    <phoneticPr fontId="3" type="noConversion"/>
  </si>
  <si>
    <t>里港鄉</t>
    <phoneticPr fontId="3" type="noConversion"/>
  </si>
  <si>
    <t>鹽埔鄉</t>
    <phoneticPr fontId="3" type="noConversion"/>
  </si>
  <si>
    <t>竹田鄉</t>
    <phoneticPr fontId="3" type="noConversion"/>
  </si>
  <si>
    <t>內埔鄉</t>
    <phoneticPr fontId="3" type="noConversion"/>
  </si>
  <si>
    <t>萬巒鄉</t>
    <phoneticPr fontId="3" type="noConversion"/>
  </si>
  <si>
    <t>潮州鎮</t>
    <phoneticPr fontId="3" type="noConversion"/>
  </si>
  <si>
    <t>崁頂鄉</t>
    <phoneticPr fontId="3" type="noConversion"/>
  </si>
  <si>
    <t>南州鄉</t>
    <phoneticPr fontId="3" type="noConversion"/>
  </si>
  <si>
    <t>東港鎮</t>
    <phoneticPr fontId="3" type="noConversion"/>
  </si>
  <si>
    <t>新園鄉</t>
    <phoneticPr fontId="3" type="noConversion"/>
  </si>
  <si>
    <t>新埤鄉</t>
    <phoneticPr fontId="3" type="noConversion"/>
  </si>
  <si>
    <t>林邊鄉</t>
    <phoneticPr fontId="3" type="noConversion"/>
  </si>
  <si>
    <t>佳冬鄉</t>
    <phoneticPr fontId="3" type="noConversion"/>
  </si>
  <si>
    <t>枋寮鄉</t>
    <phoneticPr fontId="3" type="noConversion"/>
  </si>
  <si>
    <t>枋山鄉</t>
    <phoneticPr fontId="3" type="noConversion"/>
  </si>
  <si>
    <t>車城鄉</t>
    <phoneticPr fontId="3" type="noConversion"/>
  </si>
  <si>
    <t>恆春鎮</t>
    <phoneticPr fontId="3" type="noConversion"/>
  </si>
  <si>
    <t>三地門鄉</t>
    <phoneticPr fontId="3" type="noConversion"/>
  </si>
  <si>
    <t>霧臺鄉</t>
    <phoneticPr fontId="3" type="noConversion"/>
  </si>
  <si>
    <t>瑪家鄉</t>
    <phoneticPr fontId="3" type="noConversion"/>
  </si>
  <si>
    <t>泰武鄉</t>
    <phoneticPr fontId="3" type="noConversion"/>
  </si>
  <si>
    <t>來義鄉</t>
    <phoneticPr fontId="3" type="noConversion"/>
  </si>
  <si>
    <t>春日鄉</t>
    <phoneticPr fontId="3" type="noConversion"/>
  </si>
  <si>
    <t>獅子鄉</t>
    <phoneticPr fontId="3" type="noConversion"/>
  </si>
  <si>
    <t>牡丹鄉</t>
    <phoneticPr fontId="3" type="noConversion"/>
  </si>
  <si>
    <t>滿州鄉</t>
    <phoneticPr fontId="3" type="noConversion"/>
  </si>
  <si>
    <t>琉球鄉</t>
    <phoneticPr fontId="3" type="noConversion"/>
  </si>
  <si>
    <t>小計</t>
    <phoneticPr fontId="3" type="noConversion"/>
  </si>
  <si>
    <t>寶建醫療社團法人附設春風護理之家</t>
    <phoneticPr fontId="3" type="noConversion"/>
  </si>
  <si>
    <t>屏東縣私立田園老人長期照顧中心(養護型)</t>
    <phoneticPr fontId="3" type="noConversion"/>
  </si>
  <si>
    <t>財團法人中華民國佛教慈濟慈善事業基金會屏東縣私立慈濟居家長照機構</t>
    <phoneticPr fontId="3" type="noConversion"/>
  </si>
  <si>
    <t>衛生福利部屏東醫院附設綜合長照機構(失能、失智)</t>
    <phoneticPr fontId="3" type="noConversion"/>
  </si>
  <si>
    <t>衛生福利部屏東醫院附設社區長照機構(失智)</t>
    <phoneticPr fontId="3" type="noConversion"/>
  </si>
  <si>
    <r>
      <rPr>
        <sz val="14"/>
        <rFont val="標楷體"/>
        <family val="4"/>
        <charset val="136"/>
      </rPr>
      <t>屏基醫療財團法人附設屏基護理之家(三地門)</t>
    </r>
    <phoneticPr fontId="3" type="noConversion"/>
  </si>
  <si>
    <r>
      <rPr>
        <sz val="14"/>
        <rFont val="標楷體"/>
        <family val="4"/>
        <charset val="136"/>
      </rPr>
      <t>高雄榮民總醫院屏東分院附設護理之家</t>
    </r>
    <phoneticPr fontId="3" type="noConversion"/>
  </si>
  <si>
    <t>財團法人屏東縣私立國淳社會福利慈善事業基金會附設快樂魚社區長照機構(失智型)</t>
    <phoneticPr fontId="3" type="noConversion"/>
  </si>
  <si>
    <r>
      <rPr>
        <sz val="14"/>
        <rFont val="標楷體"/>
        <family val="4"/>
        <charset val="136"/>
      </rPr>
      <t>社團法人中華家庭暨社區展望協會附設屏東縣私立依立瓦社區長照機構</t>
    </r>
    <phoneticPr fontId="3" type="noConversion"/>
  </si>
  <si>
    <r>
      <rPr>
        <sz val="14"/>
        <rFont val="標楷體"/>
        <family val="4"/>
        <charset val="136"/>
      </rPr>
      <t>社團法人台灣五府千歲慈善展望會附設屏東縣私立社區式服務類長期照顧服務機構</t>
    </r>
    <phoneticPr fontId="3" type="noConversion"/>
  </si>
  <si>
    <r>
      <rPr>
        <sz val="14"/>
        <rFont val="標楷體"/>
        <family val="4"/>
        <charset val="136"/>
      </rPr>
      <t>社團法人屏東縣腦性麻痺服務協會附設社區長照機構</t>
    </r>
    <phoneticPr fontId="3" type="noConversion"/>
  </si>
  <si>
    <r>
      <rPr>
        <sz val="14"/>
        <rFont val="標楷體"/>
        <family val="4"/>
        <charset val="136"/>
      </rPr>
      <t>衛生福利部屏東醫院附設麟洛社區長照機構</t>
    </r>
    <phoneticPr fontId="3" type="noConversion"/>
  </si>
  <si>
    <r>
      <rPr>
        <sz val="14"/>
        <rFont val="標楷體"/>
        <family val="4"/>
        <charset val="136"/>
      </rPr>
      <t>睿圖企業有限公司附設屏東縣私立風信子綜合長照機構</t>
    </r>
    <phoneticPr fontId="3" type="noConversion"/>
  </si>
  <si>
    <r>
      <rPr>
        <sz val="14"/>
        <rFont val="標楷體"/>
        <family val="4"/>
        <charset val="136"/>
      </rPr>
      <t>衛生福利部南區老人之家</t>
    </r>
    <phoneticPr fontId="3" type="noConversion"/>
  </si>
  <si>
    <r>
      <rPr>
        <sz val="14"/>
        <rFont val="標楷體"/>
        <family val="4"/>
        <charset val="136"/>
      </rPr>
      <t>有限責任屏東縣經立照顧服務勞動合作社附設私立經立綜合長照機構</t>
    </r>
    <phoneticPr fontId="3" type="noConversion"/>
  </si>
  <si>
    <r>
      <rPr>
        <sz val="14"/>
        <rFont val="標楷體"/>
        <family val="4"/>
        <charset val="136"/>
      </rPr>
      <t>南門護理之家</t>
    </r>
    <phoneticPr fontId="3" type="noConversion"/>
  </si>
  <si>
    <r>
      <rPr>
        <sz val="14"/>
        <rFont val="標楷體"/>
        <family val="4"/>
        <charset val="136"/>
      </rPr>
      <t>社團法人屏東縣聖佳照顧關懷協會附設私立萬巒社區長照機構</t>
    </r>
    <phoneticPr fontId="3" type="noConversion"/>
  </si>
  <si>
    <r>
      <rPr>
        <sz val="14"/>
        <rFont val="標楷體"/>
        <family val="4"/>
        <charset val="136"/>
      </rPr>
      <t>財團法人伊甸社會福利基金會附設屏東縣私立頤福社區式服務類長期照顧服務機構</t>
    </r>
    <phoneticPr fontId="3" type="noConversion"/>
  </si>
  <si>
    <r>
      <rPr>
        <sz val="14"/>
        <rFont val="標楷體"/>
        <family val="4"/>
        <charset val="136"/>
      </rPr>
      <t>社團法人屏東縣誠恩關懷協會私立誠恩社區長照機構</t>
    </r>
    <phoneticPr fontId="3" type="noConversion"/>
  </si>
  <si>
    <r>
      <rPr>
        <sz val="14"/>
        <rFont val="標楷體"/>
        <family val="4"/>
        <charset val="136"/>
      </rPr>
      <t>有限責任屏東縣經立照顧服務勞動合作社附設私立經立綜合長照機構</t>
    </r>
    <phoneticPr fontId="3" type="noConversion"/>
  </si>
  <si>
    <t>財團法人屏東縣私立長青老人養護中心</t>
    <phoneticPr fontId="3" type="noConversion"/>
  </si>
  <si>
    <t xml:space="preserve">溫馨護理之家 </t>
    <phoneticPr fontId="3" type="noConversion"/>
  </si>
  <si>
    <t>財團法人屏東縣私立聖欣老人養護中心</t>
    <phoneticPr fontId="3" type="noConversion"/>
  </si>
  <si>
    <t>寶建醫療社團法人附設春風護理之家</t>
    <phoneticPr fontId="3" type="noConversion"/>
  </si>
  <si>
    <t>屏東縣私立慈暉老人長期照顧中心(養護型)</t>
    <phoneticPr fontId="3" type="noConversion"/>
  </si>
  <si>
    <t>恆基醫療財團法人附設恆愛護理之家</t>
    <phoneticPr fontId="3" type="noConversion"/>
  </si>
  <si>
    <r>
      <t>屏東縣私立宜家老人長期</t>
    </r>
    <r>
      <rPr>
        <sz val="14"/>
        <color rgb="FF000000"/>
        <rFont val="標楷體"/>
        <family val="4"/>
        <charset val="136"/>
      </rPr>
      <t xml:space="preserve">照顧中心(養護型)           </t>
    </r>
    <phoneticPr fontId="3" type="noConversion"/>
  </si>
  <si>
    <r>
      <t>屏東縣私立長生老人長期</t>
    </r>
    <r>
      <rPr>
        <sz val="14"/>
        <color rgb="FF000000"/>
        <rFont val="標楷體"/>
        <family val="4"/>
        <charset val="136"/>
      </rPr>
      <t xml:space="preserve">照顧中心(養護型)           </t>
    </r>
    <phoneticPr fontId="3" type="noConversion"/>
  </si>
  <si>
    <t>長榮長照社團法人附設屏東縣私立長榮綜合長照機構</t>
    <phoneticPr fontId="3" type="noConversion"/>
  </si>
  <si>
    <t>屏東縣私立田園老人長期照顧中心(養護型)</t>
    <phoneticPr fontId="3" type="noConversion"/>
  </si>
  <si>
    <t>國軍高雄總醫院附設屏東民眾診療服務處附設護理之家</t>
    <phoneticPr fontId="3" type="noConversion"/>
  </si>
  <si>
    <r>
      <rPr>
        <sz val="14"/>
        <color rgb="FF000000"/>
        <rFont val="標楷體"/>
        <family val="4"/>
        <charset val="136"/>
      </rPr>
      <t>屏東縣私立無量壽老人養</t>
    </r>
    <r>
      <rPr>
        <sz val="14"/>
        <color rgb="FF000000"/>
        <rFont val="標楷體"/>
        <family val="4"/>
        <charset val="136"/>
      </rPr>
      <t>護中心</t>
    </r>
    <phoneticPr fontId="3" type="noConversion"/>
  </si>
  <si>
    <t>康乃心護理之家</t>
    <phoneticPr fontId="3" type="noConversion"/>
  </si>
  <si>
    <t>財團法人屏東縣私立椰子園老人養護之家</t>
    <phoneticPr fontId="3" type="noConversion"/>
  </si>
  <si>
    <r>
      <rPr>
        <sz val="14"/>
        <color rgb="FF000000"/>
        <rFont val="標楷體"/>
        <family val="4"/>
        <charset val="136"/>
      </rPr>
      <t>財團法人屏東縣私立枋寮</t>
    </r>
    <r>
      <rPr>
        <sz val="14"/>
        <color rgb="FF000000"/>
        <rFont val="標楷體"/>
        <family val="4"/>
        <charset val="136"/>
      </rPr>
      <t xml:space="preserve">老人養護中心          </t>
    </r>
    <phoneticPr fontId="3" type="noConversion"/>
  </si>
  <si>
    <t>健安護理之家</t>
    <phoneticPr fontId="3" type="noConversion"/>
  </si>
  <si>
    <t>財團法人屏東縣私立永安老人養護中心</t>
    <phoneticPr fontId="3" type="noConversion"/>
  </si>
  <si>
    <r>
      <rPr>
        <sz val="14"/>
        <color rgb="FF000000"/>
        <rFont val="標楷體"/>
        <family val="4"/>
        <charset val="136"/>
      </rPr>
      <t>屏東縣私立新博愛老人養</t>
    </r>
    <r>
      <rPr>
        <sz val="14"/>
        <color rgb="FF000000"/>
        <rFont val="標楷體"/>
        <family val="4"/>
        <charset val="136"/>
      </rPr>
      <t>護中心</t>
    </r>
    <phoneticPr fontId="3" type="noConversion"/>
  </si>
  <si>
    <t>屏東縣私立慈德老人養護之家</t>
    <phoneticPr fontId="3" type="noConversion"/>
  </si>
  <si>
    <t>屏東縣私立慈航老人長期照顧中心(養護型)</t>
    <phoneticPr fontId="3" type="noConversion"/>
  </si>
  <si>
    <t>屏東縣私立慈仁老人長期照顧機構(養護型)</t>
    <phoneticPr fontId="3" type="noConversion"/>
  </si>
  <si>
    <t>屏東縣私立社皮老人長期照顧中心(養護型)</t>
    <phoneticPr fontId="3" type="noConversion"/>
  </si>
  <si>
    <t>大豐護理之家</t>
    <phoneticPr fontId="3" type="noConversion"/>
  </si>
  <si>
    <t>屏東縣私立青山老人長期照顧中心(養護型)</t>
    <phoneticPr fontId="3" type="noConversion"/>
  </si>
  <si>
    <r>
      <rPr>
        <sz val="14"/>
        <color rgb="FF000000"/>
        <rFont val="標楷體"/>
        <family val="4"/>
        <charset val="136"/>
      </rPr>
      <t>屏東縣私立靜園老人長期</t>
    </r>
    <r>
      <rPr>
        <sz val="14"/>
        <color rgb="FF000000"/>
        <rFont val="標楷體"/>
        <family val="4"/>
        <charset val="136"/>
      </rPr>
      <t xml:space="preserve">照顧中心(養護型)           </t>
    </r>
    <phoneticPr fontId="3" type="noConversion"/>
  </si>
  <si>
    <r>
      <rPr>
        <sz val="14"/>
        <color rgb="FF000000"/>
        <rFont val="標楷體"/>
        <family val="4"/>
        <charset val="136"/>
      </rPr>
      <t>屏東縣私立天生老人長期</t>
    </r>
    <r>
      <rPr>
        <sz val="14"/>
        <color rgb="FF000000"/>
        <rFont val="標楷體"/>
        <family val="4"/>
        <charset val="136"/>
      </rPr>
      <t xml:space="preserve">照顧中心(養護型)           </t>
    </r>
    <phoneticPr fontId="3" type="noConversion"/>
  </si>
  <si>
    <r>
      <rPr>
        <sz val="14"/>
        <color rgb="FF000000"/>
        <rFont val="標楷體"/>
        <family val="4"/>
        <charset val="136"/>
      </rPr>
      <t>屏東縣私立崑泰老人長期</t>
    </r>
    <r>
      <rPr>
        <sz val="14"/>
        <color rgb="FF000000"/>
        <rFont val="標楷體"/>
        <family val="4"/>
        <charset val="136"/>
      </rPr>
      <t xml:space="preserve">照顧中心(養護型)           </t>
    </r>
    <phoneticPr fontId="3" type="noConversion"/>
  </si>
  <si>
    <r>
      <rPr>
        <sz val="14"/>
        <color rgb="FF000000"/>
        <rFont val="標楷體"/>
        <family val="4"/>
        <charset val="136"/>
      </rPr>
      <t>屏東私立怡康園老人長期</t>
    </r>
    <r>
      <rPr>
        <sz val="14"/>
        <color rgb="FF000000"/>
        <rFont val="標楷體"/>
        <family val="4"/>
        <charset val="136"/>
      </rPr>
      <t xml:space="preserve">照顧中心(養護型)           </t>
    </r>
    <phoneticPr fontId="3" type="noConversion"/>
  </si>
  <si>
    <r>
      <rPr>
        <sz val="14"/>
        <color rgb="FF000000"/>
        <rFont val="標楷體"/>
        <family val="4"/>
        <charset val="136"/>
      </rPr>
      <t>屏東縣私立天佑老人長期</t>
    </r>
    <r>
      <rPr>
        <sz val="14"/>
        <color rgb="FF000000"/>
        <rFont val="標楷體"/>
        <family val="4"/>
        <charset val="136"/>
      </rPr>
      <t xml:space="preserve">照顧中心(養護型)           </t>
    </r>
    <phoneticPr fontId="3" type="noConversion"/>
  </si>
  <si>
    <t>屏東縣私立頭前溪老人養護中心</t>
    <phoneticPr fontId="3" type="noConversion"/>
  </si>
  <si>
    <t>屏東縣私立宏泰老人養護中心</t>
    <phoneticPr fontId="3" type="noConversion"/>
  </si>
  <si>
    <t>屏東縣私立菩提樹老人長期照顧中心(養護型)</t>
    <phoneticPr fontId="3" type="noConversion"/>
  </si>
  <si>
    <r>
      <t>屏東縣私立新安老人長期</t>
    </r>
    <r>
      <rPr>
        <sz val="14"/>
        <color rgb="FF000000"/>
        <rFont val="標楷體"/>
        <family val="4"/>
        <charset val="136"/>
      </rPr>
      <t>照顧中心(養護型)</t>
    </r>
    <phoneticPr fontId="3" type="noConversion"/>
  </si>
  <si>
    <t>屏東縣私立普昇老人長期照顧中心(養護型)</t>
    <phoneticPr fontId="3" type="noConversion"/>
  </si>
  <si>
    <t>屏東縣私立順仁老人養護中心</t>
    <phoneticPr fontId="3" type="noConversion"/>
  </si>
  <si>
    <t>凱悅護理之家</t>
    <phoneticPr fontId="3" type="noConversion"/>
  </si>
  <si>
    <t>瑞峰長照社團法人附設屏東縣私立瑞峰住宿長照機構</t>
    <phoneticPr fontId="3" type="noConversion"/>
  </si>
  <si>
    <t>屏東縣私立佳南老人長期照顧中心(養護型)</t>
    <phoneticPr fontId="3" type="noConversion"/>
  </si>
  <si>
    <t>屏基醫療財團法人附設屏基護理之家</t>
    <phoneticPr fontId="3" type="noConversion"/>
  </si>
  <si>
    <t>向日葵護理之家</t>
    <phoneticPr fontId="3" type="noConversion"/>
  </si>
  <si>
    <r>
      <rPr>
        <sz val="14"/>
        <color rgb="FF000000"/>
        <rFont val="標楷體"/>
        <family val="4"/>
        <charset val="136"/>
      </rPr>
      <t>有限責任屏東縣恆大照顧</t>
    </r>
    <r>
      <rPr>
        <sz val="14"/>
        <color rgb="FF000000"/>
        <rFont val="標楷體"/>
        <family val="4"/>
        <charset val="136"/>
      </rPr>
      <t>服務勞動合作社附設私立</t>
    </r>
    <r>
      <rPr>
        <sz val="14"/>
        <color rgb="FF000000"/>
        <rFont val="標楷體"/>
        <family val="4"/>
        <charset val="136"/>
      </rPr>
      <t>恆大居家長照機構</t>
    </r>
    <phoneticPr fontId="3" type="noConversion"/>
  </si>
  <si>
    <t>財團法人台灣省私立孝愛仁愛之家附設屏東縣居家長照機構</t>
    <phoneticPr fontId="3" type="noConversion"/>
  </si>
  <si>
    <r>
      <rPr>
        <sz val="14"/>
        <color rgb="FF000000"/>
        <rFont val="標楷體"/>
        <family val="4"/>
        <charset val="136"/>
      </rPr>
      <t>財團法人中華民國佛教慈</t>
    </r>
    <r>
      <rPr>
        <sz val="14"/>
        <color rgb="FF000000"/>
        <rFont val="標楷體"/>
        <family val="4"/>
        <charset val="136"/>
      </rPr>
      <t>濟慈善事業基金會屏東縣</t>
    </r>
    <r>
      <rPr>
        <sz val="14"/>
        <color rgb="FF000000"/>
        <rFont val="標楷體"/>
        <family val="4"/>
        <charset val="136"/>
      </rPr>
      <t>私立慈濟居家長照機構</t>
    </r>
    <phoneticPr fontId="3" type="noConversion"/>
  </si>
  <si>
    <r>
      <t>屏東縣私立金順福居家長</t>
    </r>
    <r>
      <rPr>
        <sz val="14"/>
        <color rgb="FF000000"/>
        <rFont val="標楷體"/>
        <family val="4"/>
        <charset val="136"/>
      </rPr>
      <t>照機構</t>
    </r>
    <phoneticPr fontId="3" type="noConversion"/>
  </si>
  <si>
    <r>
      <rPr>
        <sz val="14"/>
        <color rgb="FF000000"/>
        <rFont val="標楷體"/>
        <family val="4"/>
        <charset val="136"/>
      </rPr>
      <t>有限責任屏東縣大屏南照</t>
    </r>
    <r>
      <rPr>
        <sz val="14"/>
        <color rgb="FF000000"/>
        <rFont val="標楷體"/>
        <family val="4"/>
        <charset val="136"/>
      </rPr>
      <t>服勞動合作社附設私立大</t>
    </r>
    <r>
      <rPr>
        <sz val="14"/>
        <color rgb="FF000000"/>
        <rFont val="標楷體"/>
        <family val="4"/>
        <charset val="136"/>
      </rPr>
      <t>屏南居家長照機構</t>
    </r>
    <phoneticPr fontId="3" type="noConversion"/>
  </si>
  <si>
    <r>
      <t>屏東縣私立濟常居家長</t>
    </r>
    <r>
      <rPr>
        <sz val="14"/>
        <color rgb="FF000000"/>
        <rFont val="標楷體"/>
        <family val="4"/>
        <charset val="136"/>
      </rPr>
      <t>照機構</t>
    </r>
    <phoneticPr fontId="3" type="noConversion"/>
  </si>
  <si>
    <t>衛生福利部屏東醫院附設社區長照機構(失智)</t>
    <phoneticPr fontId="3" type="noConversion"/>
  </si>
  <si>
    <r>
      <rPr>
        <sz val="14"/>
        <rFont val="標楷體"/>
        <family val="4"/>
        <charset val="136"/>
      </rPr>
      <t>衛生福利部屏東醫院附設高樹社區長照機構</t>
    </r>
    <phoneticPr fontId="3" type="noConversion"/>
  </si>
  <si>
    <r>
      <rPr>
        <sz val="14"/>
        <rFont val="標楷體"/>
        <family val="4"/>
        <charset val="136"/>
      </rPr>
      <t>睿圖企業有限公司附設屏東縣私立風信子綜合長照機構</t>
    </r>
    <phoneticPr fontId="3" type="noConversion"/>
  </si>
  <si>
    <r>
      <rPr>
        <sz val="14"/>
        <rFont val="標楷體"/>
        <family val="4"/>
        <charset val="136"/>
      </rPr>
      <t>社團法人屏東縣啟智協進會</t>
    </r>
    <phoneticPr fontId="3" type="noConversion"/>
  </si>
  <si>
    <t>財團法人台灣省私立孝愛仁愛之家</t>
    <phoneticPr fontId="3" type="noConversion"/>
  </si>
  <si>
    <t>社團法人屏東縣社會福利聯盟</t>
    <phoneticPr fontId="3" type="noConversion"/>
  </si>
  <si>
    <t>大愛護理之家</t>
    <phoneticPr fontId="3" type="noConversion"/>
  </si>
  <si>
    <t>屏東縣私立大愛居家式長期照顧服務機構</t>
    <phoneticPr fontId="3" type="noConversion"/>
  </si>
  <si>
    <t>有限責任屏東縣經立照顧服務勞動合作社附設私立經立綜合長照機構</t>
    <phoneticPr fontId="3" type="noConversion"/>
  </si>
  <si>
    <t>恆基醫療財團法人附設屏東縣私立恆基社區式長期照顧服務機構</t>
    <phoneticPr fontId="3" type="noConversion"/>
  </si>
  <si>
    <t>財團法人蘇天生文教基金會附設屏東縣私立東港社區長照機構</t>
    <phoneticPr fontId="3" type="noConversion"/>
  </si>
  <si>
    <t>屏基醫療財團法人附設屏基護理之家(三地門)</t>
    <phoneticPr fontId="3" type="noConversion"/>
  </si>
  <si>
    <t>社團法人屏東縣聖佳照顧關懷協會附設私立竹田社區長照機構</t>
    <phoneticPr fontId="3" type="noConversion"/>
  </si>
  <si>
    <t>高雄榮民總醫院屏東分院附設護理之家</t>
    <phoneticPr fontId="3" type="noConversion"/>
  </si>
  <si>
    <t>社團法人台灣五府千歲慈善展望會附設屏東縣私立社區式服務類長期照顧服務機構</t>
    <phoneticPr fontId="3" type="noConversion"/>
  </si>
  <si>
    <t>社團法人屏東縣瑪家鄉全人發展照護關懷協會私立社區長照機構</t>
    <phoneticPr fontId="3" type="noConversion"/>
  </si>
  <si>
    <t>屏東縣私立松柏樂復易綜合長照機構</t>
    <phoneticPr fontId="3" type="noConversion"/>
  </si>
  <si>
    <t>有限責任屏東縣經立照顧服務勞動合作社附設私立經立綜合長照機構</t>
    <phoneticPr fontId="3" type="noConversion"/>
  </si>
  <si>
    <t>屏東縣私立濟常居家長照機構</t>
    <phoneticPr fontId="3" type="noConversion"/>
  </si>
  <si>
    <t>衛生福利部屏東醫院附設高樹社區長照機構</t>
    <phoneticPr fontId="3" type="noConversion"/>
  </si>
  <si>
    <t>屏基醫療財團法人附設屏基護理之家</t>
    <phoneticPr fontId="3" type="noConversion"/>
  </si>
  <si>
    <t>南門護理之家</t>
    <phoneticPr fontId="3" type="noConversion"/>
  </si>
  <si>
    <t>向日葵護理之家</t>
    <phoneticPr fontId="3" type="noConversion"/>
  </si>
  <si>
    <t>社團法人屏東縣聖佳照顧關懷協會附設私立萬巒社區長照機構</t>
    <phoneticPr fontId="3" type="noConversion"/>
  </si>
  <si>
    <t>衛生福利部恆春旅遊醫院附設社區長照機構</t>
    <phoneticPr fontId="3" type="noConversion"/>
  </si>
  <si>
    <t>屏東縣私立屏東縣泰武鄉武潭社區發展協會社區式長期照顧服務機構</t>
    <phoneticPr fontId="3" type="noConversion"/>
  </si>
  <si>
    <t>財團法人伊甸社會福利基金會附設屏東縣私立頤福社區式服務類長期照顧服務機構</t>
    <phoneticPr fontId="3" type="noConversion"/>
  </si>
  <si>
    <t>社團法人屏東縣腦性麻痺服務協會附設社區長照機構</t>
    <phoneticPr fontId="3" type="noConversion"/>
  </si>
  <si>
    <t>有限責任屏東縣第一照顧服務勞動合作社附設私立萬丹紅長照機構</t>
    <phoneticPr fontId="3" type="noConversion"/>
  </si>
  <si>
    <t>屏東縣私立大愛社區長照機構</t>
    <phoneticPr fontId="3" type="noConversion"/>
  </si>
  <si>
    <t>衛生福利部屏東醫院附設麟洛社區長照機構</t>
    <phoneticPr fontId="3" type="noConversion"/>
  </si>
  <si>
    <t>睿圖企業有限公司附設屏東縣私立風信子綜合長照機構</t>
    <phoneticPr fontId="3" type="noConversion"/>
  </si>
  <si>
    <t>社團法人中華家庭暨社區展望協會附設屏東縣私立依立瓦社區長照機構</t>
    <phoneticPr fontId="3" type="noConversion"/>
  </si>
  <si>
    <t>社團法人屏東縣啟智協進會</t>
    <phoneticPr fontId="3" type="noConversion"/>
  </si>
  <si>
    <t>屏東縣枋寮鄉東海社區發展協會</t>
    <phoneticPr fontId="3" type="noConversion"/>
  </si>
  <si>
    <r>
      <rPr>
        <sz val="14"/>
        <rFont val="標楷體"/>
        <family val="4"/>
        <charset val="136"/>
      </rPr>
      <t>衛生福利部屏東醫院附設高樹社區長照機構</t>
    </r>
    <phoneticPr fontId="3" type="noConversion"/>
  </si>
  <si>
    <r>
      <rPr>
        <sz val="14"/>
        <rFont val="標楷體"/>
        <family val="4"/>
        <charset val="136"/>
      </rPr>
      <t>恆基醫療財團法人附設屏東縣私立恆基社區式長期照顧服務機構</t>
    </r>
    <phoneticPr fontId="3" type="noConversion"/>
  </si>
  <si>
    <r>
      <rPr>
        <sz val="14"/>
        <rFont val="標楷體"/>
        <family val="4"/>
        <charset val="136"/>
      </rPr>
      <t>屏基醫療財團法人附設屏基護理之家(三地門)</t>
    </r>
    <phoneticPr fontId="3" type="noConversion"/>
  </si>
  <si>
    <r>
      <rPr>
        <sz val="14"/>
        <rFont val="標楷體"/>
        <family val="4"/>
        <charset val="136"/>
      </rPr>
      <t>向日葵護理之家</t>
    </r>
    <phoneticPr fontId="3" type="noConversion"/>
  </si>
  <si>
    <r>
      <rPr>
        <sz val="14"/>
        <rFont val="標楷體"/>
        <family val="4"/>
        <charset val="136"/>
      </rPr>
      <t>社團法人屏東縣聖佳照顧關懷協會附設私立竹田社區長照機構</t>
    </r>
    <phoneticPr fontId="3" type="noConversion"/>
  </si>
  <si>
    <r>
      <rPr>
        <sz val="14"/>
        <rFont val="標楷體"/>
        <family val="4"/>
        <charset val="136"/>
      </rPr>
      <t>社團法人屏東縣聖佳照顧關懷協會附設私立萬巒社區長照機構</t>
    </r>
    <phoneticPr fontId="3" type="noConversion"/>
  </si>
  <si>
    <r>
      <rPr>
        <sz val="14"/>
        <rFont val="標楷體"/>
        <family val="4"/>
        <charset val="136"/>
      </rPr>
      <t>屏東縣私立屏東縣泰武鄉武潭社區發展協會社區式長期照顧服務機構</t>
    </r>
    <phoneticPr fontId="3" type="noConversion"/>
  </si>
  <si>
    <t>編號</t>
    <phoneticPr fontId="4" type="noConversion"/>
  </si>
  <si>
    <t>餐飲服務</t>
    <phoneticPr fontId="4" type="noConversion"/>
  </si>
  <si>
    <t>日間照顧</t>
    <phoneticPr fontId="3" type="noConversion"/>
  </si>
  <si>
    <r>
      <rPr>
        <sz val="13"/>
        <rFont val="標楷體"/>
        <family val="4"/>
        <charset val="136"/>
      </rPr>
      <t>社團法人屏東縣聖佳照顧關懷協會附設私立竹田社區長照機構</t>
    </r>
    <phoneticPr fontId="3" type="noConversion"/>
  </si>
  <si>
    <r>
      <rPr>
        <sz val="13"/>
        <rFont val="標楷體"/>
        <family val="4"/>
        <charset val="136"/>
      </rPr>
      <t>社團法人屏東縣聖佳照顧關懷協會附設私立萬巒社區長照機構</t>
    </r>
    <phoneticPr fontId="3" type="noConversion"/>
  </si>
  <si>
    <t>居家服務</t>
    <phoneticPr fontId="3" type="noConversion"/>
  </si>
  <si>
    <t>團體家屋</t>
    <phoneticPr fontId="3" type="noConversion"/>
  </si>
  <si>
    <t>社區式交通接送</t>
    <phoneticPr fontId="3" type="noConversion"/>
  </si>
  <si>
    <t>交通接送</t>
    <phoneticPr fontId="3" type="noConversion"/>
  </si>
  <si>
    <t>111年屏東縣社區整體照顧服務體系計畫</t>
    <phoneticPr fontId="4" type="noConversion"/>
  </si>
  <si>
    <t>111年屏東縣社區整體照顧服務體系計畫</t>
    <phoneticPr fontId="4" type="noConversion"/>
  </si>
  <si>
    <t>有限責任屏東縣經立照顧服務勞動合作社附設私立經立綜合長照機構</t>
    <phoneticPr fontId="3" type="noConversion"/>
  </si>
  <si>
    <r>
      <t>社團法人中華家庭暨社區展望協會</t>
    </r>
    <r>
      <rPr>
        <i/>
        <u/>
        <sz val="12"/>
        <color theme="1"/>
        <rFont val="標楷體"/>
        <family val="4"/>
        <charset val="136"/>
      </rPr>
      <t>110.12.29新增</t>
    </r>
    <phoneticPr fontId="3" type="noConversion"/>
  </si>
  <si>
    <r>
      <t>財團法人一粒麥子社會福利慈善事業基金會</t>
    </r>
    <r>
      <rPr>
        <i/>
        <u/>
        <sz val="12"/>
        <color theme="1"/>
        <rFont val="標楷體"/>
        <family val="4"/>
        <charset val="136"/>
      </rPr>
      <t>110.12.30新增</t>
    </r>
    <phoneticPr fontId="3" type="noConversion"/>
  </si>
  <si>
    <r>
      <t>森陽物理治療所</t>
    </r>
    <r>
      <rPr>
        <i/>
        <u/>
        <sz val="12"/>
        <color theme="1"/>
        <rFont val="標楷體"/>
        <family val="4"/>
        <charset val="136"/>
      </rPr>
      <t>110.12.30新增</t>
    </r>
    <phoneticPr fontId="4" type="noConversion"/>
  </si>
  <si>
    <r>
      <t>屏東縣私立經立老人長期照顧中心（養護型）</t>
    </r>
    <r>
      <rPr>
        <i/>
        <u/>
        <sz val="12"/>
        <color theme="1"/>
        <rFont val="標楷體"/>
        <family val="4"/>
        <charset val="136"/>
      </rPr>
      <t>110.01.01新增</t>
    </r>
    <phoneticPr fontId="3" type="noConversion"/>
  </si>
  <si>
    <r>
      <t>森陽物理治療所</t>
    </r>
    <r>
      <rPr>
        <i/>
        <u/>
        <sz val="12"/>
        <color theme="1"/>
        <rFont val="標楷體"/>
        <family val="4"/>
        <charset val="136"/>
      </rPr>
      <t>110.12.29新增</t>
    </r>
    <phoneticPr fontId="4" type="noConversion"/>
  </si>
  <si>
    <r>
      <t>社團法人中華家庭暨社區展望協會</t>
    </r>
    <r>
      <rPr>
        <i/>
        <u/>
        <sz val="12"/>
        <color theme="1"/>
        <rFont val="標楷體"/>
        <family val="4"/>
        <charset val="136"/>
      </rPr>
      <t>110.12.30新增</t>
    </r>
    <phoneticPr fontId="3" type="noConversion"/>
  </si>
  <si>
    <r>
      <t>屏東縣私立經立老人長期照顧中心(養護型)</t>
    </r>
    <r>
      <rPr>
        <i/>
        <u/>
        <sz val="12"/>
        <color theme="1"/>
        <rFont val="標楷體"/>
        <family val="4"/>
        <charset val="136"/>
      </rPr>
      <t>111.05.31新增</t>
    </r>
    <phoneticPr fontId="4" type="noConversion"/>
  </si>
  <si>
    <r>
      <t>日旺事業有限公司附設屏東縣私立日欣居家長照機構</t>
    </r>
    <r>
      <rPr>
        <i/>
        <u/>
        <sz val="12"/>
        <color theme="1"/>
        <rFont val="標楷體"/>
        <family val="4"/>
        <charset val="136"/>
      </rPr>
      <t>110.03.30新增</t>
    </r>
    <phoneticPr fontId="3" type="noConversion"/>
  </si>
  <si>
    <r>
      <t>好事多國際有限公司附設屏東縣私立智在社區長照機構</t>
    </r>
    <r>
      <rPr>
        <i/>
        <u/>
        <sz val="12"/>
        <color theme="1"/>
        <rFont val="標楷體"/>
        <family val="4"/>
        <charset val="136"/>
      </rPr>
      <t>110.9.9新增</t>
    </r>
    <phoneticPr fontId="3" type="noConversion"/>
  </si>
  <si>
    <r>
      <t>有限責任屏東縣安心照顧服務勞動合作社附設屏東縣私立心安居家長照機構</t>
    </r>
    <r>
      <rPr>
        <i/>
        <u/>
        <sz val="12"/>
        <color theme="1"/>
        <rFont val="標楷體"/>
        <family val="4"/>
        <charset val="136"/>
      </rPr>
      <t>110.12.30新增</t>
    </r>
    <phoneticPr fontId="3" type="noConversion"/>
  </si>
  <si>
    <r>
      <t>財團法人中華民國佛教慈濟慈善事業基金會屏東縣私立慈濟竹田社區長照機構</t>
    </r>
    <r>
      <rPr>
        <i/>
        <u/>
        <sz val="12"/>
        <color theme="1"/>
        <rFont val="標楷體"/>
        <family val="4"/>
        <charset val="136"/>
      </rPr>
      <t>110.12.13新增</t>
    </r>
    <phoneticPr fontId="3" type="noConversion"/>
  </si>
  <si>
    <r>
      <t>財團法人屏東縣私立畢嘉士社會福利基金會附設潮州社區長照機構</t>
    </r>
    <r>
      <rPr>
        <i/>
        <u/>
        <sz val="12"/>
        <color theme="1"/>
        <rFont val="標楷體"/>
        <family val="4"/>
        <charset val="136"/>
      </rPr>
      <t>110.9.27新增</t>
    </r>
    <phoneticPr fontId="3" type="noConversion"/>
  </si>
  <si>
    <r>
      <t>屏東縣霧台鄉原住民族長期照顧關懷協會附設霧臺社區長照機構</t>
    </r>
    <r>
      <rPr>
        <i/>
        <u/>
        <sz val="12"/>
        <rFont val="標楷體"/>
        <family val="4"/>
        <charset val="136"/>
      </rPr>
      <t>111.1.1新增</t>
    </r>
    <phoneticPr fontId="3" type="noConversion"/>
  </si>
  <si>
    <r>
      <t>國軍高雄總醫院附設屏東民眾診療服務處社區長照機構(失智型)</t>
    </r>
    <r>
      <rPr>
        <i/>
        <u/>
        <sz val="12"/>
        <rFont val="標楷體"/>
        <family val="4"/>
        <charset val="136"/>
      </rPr>
      <t>111.1.1新增</t>
    </r>
    <phoneticPr fontId="3" type="noConversion"/>
  </si>
  <si>
    <r>
      <t>財團法人高雄市郭吳麗珠社會福利慈善事業基金會附設屏東縣私立北興社區長照機構</t>
    </r>
    <r>
      <rPr>
        <i/>
        <u/>
        <sz val="12"/>
        <rFont val="標楷體"/>
        <family val="4"/>
        <charset val="136"/>
      </rPr>
      <t>111.1.1新增</t>
    </r>
    <phoneticPr fontId="3" type="noConversion"/>
  </si>
  <si>
    <r>
      <t>社團法人屏東縣腦性麻痺服務協會附設私立萬和社區長照機構</t>
    </r>
    <r>
      <rPr>
        <i/>
        <u/>
        <sz val="12"/>
        <color theme="1"/>
        <rFont val="標楷體"/>
        <family val="4"/>
        <charset val="136"/>
      </rPr>
      <t>110.7.19新增</t>
    </r>
    <phoneticPr fontId="3" type="noConversion"/>
  </si>
  <si>
    <r>
      <t>財團法人屏東縣私立椰子園老人養護之家附設鹽埔社區長照機構</t>
    </r>
    <r>
      <rPr>
        <i/>
        <u/>
        <sz val="12"/>
        <rFont val="標楷體"/>
        <family val="4"/>
        <charset val="136"/>
      </rPr>
      <t>111.1.1新增</t>
    </r>
    <phoneticPr fontId="3" type="noConversion"/>
  </si>
  <si>
    <r>
      <t>恆基醫療財團法人附設屏東縣私立鵝鑾鼻社區長照機構</t>
    </r>
    <r>
      <rPr>
        <i/>
        <u/>
        <sz val="12"/>
        <rFont val="標楷體"/>
        <family val="4"/>
        <charset val="136"/>
      </rPr>
      <t>110.5.20新增</t>
    </r>
    <phoneticPr fontId="3" type="noConversion"/>
  </si>
  <si>
    <r>
      <t>屏基醫療財團法人附設屏東市私立豐田豐源社區長照機構</t>
    </r>
    <r>
      <rPr>
        <i/>
        <u/>
        <sz val="12"/>
        <rFont val="標楷體"/>
        <family val="4"/>
        <charset val="136"/>
      </rPr>
      <t>110.5.10新增</t>
    </r>
    <phoneticPr fontId="4" type="noConversion"/>
  </si>
  <si>
    <r>
      <t>社團法人高雄市生活復健自立支援協會附設屏東縣私立萬巒社區長照機構</t>
    </r>
    <r>
      <rPr>
        <i/>
        <u/>
        <sz val="12"/>
        <rFont val="標楷體"/>
        <family val="4"/>
        <charset val="136"/>
      </rPr>
      <t>110.4.9新增</t>
    </r>
    <phoneticPr fontId="3" type="noConversion"/>
  </si>
  <si>
    <r>
      <t>長榮長照社團法人附設屏東縣私立長榮綜合長照機構</t>
    </r>
    <r>
      <rPr>
        <i/>
        <u/>
        <sz val="12"/>
        <rFont val="標楷體"/>
        <family val="4"/>
        <charset val="136"/>
      </rPr>
      <t>110.3.30新增</t>
    </r>
    <phoneticPr fontId="3" type="noConversion"/>
  </si>
  <si>
    <r>
      <t>睿圖企業有限公司附設屏東縣私立幸福風鈴社區長照機構</t>
    </r>
    <r>
      <rPr>
        <i/>
        <u/>
        <sz val="12"/>
        <rFont val="標楷體"/>
        <family val="4"/>
        <charset val="136"/>
      </rPr>
      <t>110.3.23新增</t>
    </r>
    <phoneticPr fontId="3" type="noConversion"/>
  </si>
  <si>
    <r>
      <t>琉球鄉衛生所附設護理之家</t>
    </r>
    <r>
      <rPr>
        <i/>
        <u/>
        <sz val="12"/>
        <rFont val="標楷體"/>
        <family val="4"/>
        <charset val="136"/>
      </rPr>
      <t>110.3.4新增</t>
    </r>
    <phoneticPr fontId="3" type="noConversion"/>
  </si>
  <si>
    <r>
      <t>社團法人屏東縣誠恩關懷協會私立誠恩社區長照機構</t>
    </r>
    <r>
      <rPr>
        <i/>
        <u/>
        <sz val="12"/>
        <rFont val="標楷體"/>
        <family val="4"/>
        <charset val="136"/>
      </rPr>
      <t>110.2.4新增</t>
    </r>
    <phoneticPr fontId="3" type="noConversion"/>
  </si>
  <si>
    <r>
      <t>衛生福利部南區老人之家</t>
    </r>
    <r>
      <rPr>
        <i/>
        <u/>
        <sz val="12"/>
        <rFont val="標楷體"/>
        <family val="4"/>
        <charset val="136"/>
      </rPr>
      <t>110.1.7新增</t>
    </r>
    <phoneticPr fontId="3" type="noConversion"/>
  </si>
  <si>
    <r>
      <t>關懷長照事業有限公司附設屏東縣私立關懷居家長照機構</t>
    </r>
    <r>
      <rPr>
        <i/>
        <u/>
        <sz val="12"/>
        <color theme="1"/>
        <rFont val="標楷體"/>
        <family val="4"/>
        <charset val="136"/>
      </rPr>
      <t>110.09.30新增</t>
    </r>
    <phoneticPr fontId="3" type="noConversion"/>
  </si>
  <si>
    <r>
      <t>屏東縣私立慧安居家長照機構</t>
    </r>
    <r>
      <rPr>
        <i/>
        <u/>
        <sz val="12"/>
        <color theme="1"/>
        <rFont val="標楷體"/>
        <family val="4"/>
        <charset val="136"/>
      </rPr>
      <t>110.09.01新增</t>
    </r>
    <phoneticPr fontId="3" type="noConversion"/>
  </si>
  <si>
    <r>
      <t>耆安股份有限公司附設屏東縣私立耆安居家長照機構</t>
    </r>
    <r>
      <rPr>
        <i/>
        <u/>
        <sz val="12"/>
        <color theme="1"/>
        <rFont val="標楷體"/>
        <family val="4"/>
        <charset val="136"/>
      </rPr>
      <t>110.07.29新增</t>
    </r>
    <phoneticPr fontId="3" type="noConversion"/>
  </si>
  <si>
    <r>
      <t>屏東縣私立安德老人養護中心</t>
    </r>
    <r>
      <rPr>
        <i/>
        <u/>
        <sz val="12"/>
        <color theme="1"/>
        <rFont val="標楷體"/>
        <family val="4"/>
        <charset val="136"/>
      </rPr>
      <t>110.6.2新增</t>
    </r>
    <phoneticPr fontId="4" type="noConversion"/>
  </si>
  <si>
    <r>
      <t>人众健康事業有限公司</t>
    </r>
    <r>
      <rPr>
        <i/>
        <u/>
        <sz val="12"/>
        <rFont val="標楷體"/>
        <family val="4"/>
        <charset val="136"/>
      </rPr>
      <t>109.08.20新增</t>
    </r>
    <phoneticPr fontId="3" type="noConversion"/>
  </si>
  <si>
    <r>
      <t>大愛護理之家</t>
    </r>
    <r>
      <rPr>
        <i/>
        <u/>
        <sz val="12"/>
        <color theme="1"/>
        <rFont val="標楷體"/>
        <family val="4"/>
        <charset val="136"/>
      </rPr>
      <t>110.04.09新增</t>
    </r>
    <phoneticPr fontId="3" type="noConversion"/>
  </si>
  <si>
    <r>
      <t>屏東縣私立石光見社區長照機構</t>
    </r>
    <r>
      <rPr>
        <i/>
        <u/>
        <sz val="12"/>
        <color theme="1"/>
        <rFont val="標楷體"/>
        <family val="4"/>
        <charset val="136"/>
      </rPr>
      <t>110.7.13新增</t>
    </r>
    <phoneticPr fontId="4" type="noConversion"/>
  </si>
  <si>
    <r>
      <t>屏東縣私立銀髮社區社區長照機構</t>
    </r>
    <r>
      <rPr>
        <i/>
        <u/>
        <sz val="12"/>
        <color theme="1"/>
        <rFont val="標楷體"/>
        <family val="4"/>
        <charset val="136"/>
      </rPr>
      <t>110.9.27新增</t>
    </r>
    <phoneticPr fontId="3" type="noConversion"/>
  </si>
  <si>
    <r>
      <t>社團法人屏東縣啟智協進會附設私立心家社區長照機構</t>
    </r>
    <r>
      <rPr>
        <i/>
        <u/>
        <sz val="12"/>
        <color theme="1"/>
        <rFont val="標楷體"/>
        <family val="4"/>
        <charset val="136"/>
      </rPr>
      <t>110.12.20新增</t>
    </r>
    <phoneticPr fontId="3" type="noConversion"/>
  </si>
  <si>
    <r>
      <t>財團法人中華民國佛教慈濟慈善事業基金會屏東縣私立慈濟竹田社區長照機構</t>
    </r>
    <r>
      <rPr>
        <i/>
        <u/>
        <sz val="12"/>
        <color theme="1"/>
        <rFont val="標楷體"/>
        <family val="4"/>
        <charset val="136"/>
      </rPr>
      <t>110.12.13新增</t>
    </r>
    <phoneticPr fontId="3" type="noConversion"/>
  </si>
  <si>
    <r>
      <t>社團法人屏東縣腦性麻痺服務協會附設私立萬和社區長照機構</t>
    </r>
    <r>
      <rPr>
        <i/>
        <u/>
        <sz val="12"/>
        <color theme="1"/>
        <rFont val="標楷體"/>
        <family val="4"/>
        <charset val="136"/>
      </rPr>
      <t>110.7.19新增</t>
    </r>
    <r>
      <rPr>
        <sz val="14"/>
        <color theme="1"/>
        <rFont val="標楷體"/>
        <family val="4"/>
        <charset val="136"/>
      </rPr>
      <t xml:space="preserve"> </t>
    </r>
    <phoneticPr fontId="4" type="noConversion"/>
  </si>
  <si>
    <r>
      <t>屏基醫療財團法人附設屏東市私立豐田豐源社區長照機構</t>
    </r>
    <r>
      <rPr>
        <i/>
        <u/>
        <sz val="12"/>
        <color theme="1"/>
        <rFont val="標楷體"/>
        <family val="4"/>
        <charset val="136"/>
      </rPr>
      <t>110.5.10新增</t>
    </r>
    <phoneticPr fontId="4" type="noConversion"/>
  </si>
  <si>
    <r>
      <t>社團法人高雄市生活復健自立支援協會附設屏東縣私立萬巒社區長照機構</t>
    </r>
    <r>
      <rPr>
        <i/>
        <u/>
        <sz val="12"/>
        <color theme="1"/>
        <rFont val="標楷體"/>
        <family val="4"/>
        <charset val="136"/>
      </rPr>
      <t>110.4.9新增</t>
    </r>
    <phoneticPr fontId="3" type="noConversion"/>
  </si>
  <si>
    <r>
      <t>睿圖企業有限公司附設屏東縣私立幸福風鈴社區長照機構</t>
    </r>
    <r>
      <rPr>
        <i/>
        <u/>
        <sz val="12"/>
        <color theme="1"/>
        <rFont val="標楷體"/>
        <family val="4"/>
        <charset val="136"/>
      </rPr>
      <t>110.3.23新增</t>
    </r>
    <phoneticPr fontId="3" type="noConversion"/>
  </si>
  <si>
    <r>
      <t>琉球鄉衛生所附設護理之家</t>
    </r>
    <r>
      <rPr>
        <i/>
        <u/>
        <sz val="12"/>
        <color theme="1"/>
        <rFont val="標楷體"/>
        <family val="4"/>
        <charset val="136"/>
      </rPr>
      <t>110.1.4新增</t>
    </r>
    <phoneticPr fontId="3" type="noConversion"/>
  </si>
  <si>
    <r>
      <t>屏東縣霧台鄉原住民族長期照顧關懷協會附設霧臺社區長照機構</t>
    </r>
    <r>
      <rPr>
        <i/>
        <u/>
        <sz val="12"/>
        <color theme="1"/>
        <rFont val="標楷體"/>
        <family val="4"/>
        <charset val="136"/>
      </rPr>
      <t>109.12.30新增</t>
    </r>
    <phoneticPr fontId="3" type="noConversion"/>
  </si>
  <si>
    <r>
      <t>財團法人高雄市郭吳麗珠社會福利慈善事業基金會附設屏東縣私立北興社區長照機構</t>
    </r>
    <r>
      <rPr>
        <i/>
        <u/>
        <sz val="12"/>
        <color theme="1"/>
        <rFont val="標楷體"/>
        <family val="4"/>
        <charset val="136"/>
      </rPr>
      <t>109.12.25新增</t>
    </r>
    <phoneticPr fontId="3" type="noConversion"/>
  </si>
  <si>
    <r>
      <t>財團法人屏東縣私立椰子園老人養護之家附設鹽埔社區長照機構</t>
    </r>
    <r>
      <rPr>
        <i/>
        <u/>
        <sz val="12"/>
        <color theme="1"/>
        <rFont val="標楷體"/>
        <family val="4"/>
        <charset val="136"/>
      </rPr>
      <t>109.12.22新增</t>
    </r>
    <phoneticPr fontId="3" type="noConversion"/>
  </si>
  <si>
    <r>
      <t>財團法人一粒麥子社會福利慈善事業基金會附設屏東縣私立有福居家長照機構</t>
    </r>
    <r>
      <rPr>
        <i/>
        <u/>
        <sz val="12"/>
        <color theme="1"/>
        <rFont val="標楷體"/>
        <family val="4"/>
        <charset val="136"/>
      </rPr>
      <t xml:space="preserve">110.12.30新增 </t>
    </r>
    <phoneticPr fontId="3" type="noConversion"/>
  </si>
  <si>
    <r>
      <t>恆基醫療財團法人附設屏東縣私立恆基居家式長期照顧服務機構</t>
    </r>
    <r>
      <rPr>
        <i/>
        <u/>
        <sz val="12"/>
        <color theme="1"/>
        <rFont val="標楷體"/>
        <family val="4"/>
        <charset val="136"/>
      </rPr>
      <t>109.12.3新增</t>
    </r>
    <phoneticPr fontId="3" type="noConversion"/>
  </si>
  <si>
    <r>
      <t>屏東縣私立慧安居家長照機構</t>
    </r>
    <r>
      <rPr>
        <i/>
        <u/>
        <sz val="12"/>
        <color theme="1"/>
        <rFont val="標楷體"/>
        <family val="4"/>
        <charset val="136"/>
      </rPr>
      <t>110.09.01新增</t>
    </r>
    <phoneticPr fontId="3" type="noConversion"/>
  </si>
  <si>
    <r>
      <t>耆安股份有限公司附設屏東縣私立耆安居家長照機構</t>
    </r>
    <r>
      <rPr>
        <i/>
        <u/>
        <sz val="12"/>
        <color theme="1"/>
        <rFont val="標楷體"/>
        <family val="4"/>
        <charset val="136"/>
      </rPr>
      <t>110.07.29新增</t>
    </r>
    <phoneticPr fontId="3" type="noConversion"/>
  </si>
  <si>
    <r>
      <t>台灣愛馨家全人關懷協會附設屏東縣私立愛馨家居家長照機構</t>
    </r>
    <r>
      <rPr>
        <i/>
        <u/>
        <sz val="12"/>
        <color theme="1"/>
        <rFont val="標楷體"/>
        <family val="4"/>
        <charset val="136"/>
      </rPr>
      <t>109.11.12新增</t>
    </r>
    <phoneticPr fontId="3" type="noConversion"/>
  </si>
  <si>
    <r>
      <t>財團法人一粒麥子社會福利慈善事業基金會附設屏東縣私立有福居家長照機構</t>
    </r>
    <r>
      <rPr>
        <i/>
        <u/>
        <sz val="12"/>
        <color theme="1"/>
        <rFont val="標楷體"/>
        <family val="4"/>
        <charset val="136"/>
      </rPr>
      <t>109.09.16新增</t>
    </r>
    <phoneticPr fontId="3" type="noConversion"/>
  </si>
  <si>
    <r>
      <t>有限責任屏東縣日安照顧服務勞動合作社附設私立奉鑫居家長照機構</t>
    </r>
    <r>
      <rPr>
        <i/>
        <u/>
        <sz val="12"/>
        <color theme="1"/>
        <rFont val="標楷體"/>
        <family val="4"/>
        <charset val="136"/>
      </rPr>
      <t>109.08.20新增</t>
    </r>
    <phoneticPr fontId="3" type="noConversion"/>
  </si>
  <si>
    <r>
      <t>屏東縣私立宜安老人養護中心</t>
    </r>
    <r>
      <rPr>
        <i/>
        <u/>
        <sz val="12"/>
        <color theme="1"/>
        <rFont val="標楷體"/>
        <family val="4"/>
        <charset val="136"/>
      </rPr>
      <t>109.08.20新增</t>
    </r>
    <phoneticPr fontId="3" type="noConversion"/>
  </si>
  <si>
    <r>
      <t>國軍高雄總醫院附設屏東民眾診療服務處社區長照機構(失智型)</t>
    </r>
    <r>
      <rPr>
        <i/>
        <u/>
        <sz val="12"/>
        <color theme="1"/>
        <rFont val="標楷體"/>
        <family val="4"/>
        <charset val="136"/>
      </rPr>
      <t>109.12.25新增</t>
    </r>
    <phoneticPr fontId="3" type="noConversion"/>
  </si>
  <si>
    <r>
      <t>屏東縣私立宜安老人養護中心</t>
    </r>
    <r>
      <rPr>
        <i/>
        <u/>
        <sz val="12"/>
        <color rgb="FF000000"/>
        <rFont val="標楷體"/>
        <family val="4"/>
        <charset val="136"/>
      </rPr>
      <t>109.08.20新增</t>
    </r>
    <phoneticPr fontId="3" type="noConversion"/>
  </si>
  <si>
    <r>
      <t>有限責任屏東縣日安照顧服務勞動合作社附設私立奉鑫居家長照機構</t>
    </r>
    <r>
      <rPr>
        <i/>
        <u/>
        <sz val="12"/>
        <color rgb="FF000000"/>
        <rFont val="標楷體"/>
        <family val="4"/>
        <charset val="136"/>
      </rPr>
      <t>109.08.20新增</t>
    </r>
    <phoneticPr fontId="3" type="noConversion"/>
  </si>
  <si>
    <r>
      <t>人众健康事業有限公司附設屏東縣私立德善居家長照機構</t>
    </r>
    <r>
      <rPr>
        <i/>
        <u/>
        <sz val="12"/>
        <color rgb="FF000000"/>
        <rFont val="標楷體"/>
        <family val="4"/>
        <charset val="136"/>
      </rPr>
      <t>109.08.20新增</t>
    </r>
    <phoneticPr fontId="3" type="noConversion"/>
  </si>
  <si>
    <r>
      <t>財團法人一粒麥子社會福利慈善事業基金會附設屏東縣私立有福居家長照機構</t>
    </r>
    <r>
      <rPr>
        <i/>
        <u/>
        <sz val="12"/>
        <color theme="1"/>
        <rFont val="標楷體"/>
        <family val="4"/>
        <charset val="136"/>
      </rPr>
      <t>109.09.16新增</t>
    </r>
    <phoneticPr fontId="3" type="noConversion"/>
  </si>
  <si>
    <r>
      <t>台灣愛馨家全人關懷協會附設屏東縣私立愛馨家居家長照機構</t>
    </r>
    <r>
      <rPr>
        <i/>
        <u/>
        <sz val="12"/>
        <color theme="1"/>
        <rFont val="標楷體"/>
        <family val="4"/>
        <charset val="136"/>
      </rPr>
      <t>109.11.12新增</t>
    </r>
    <phoneticPr fontId="3" type="noConversion"/>
  </si>
  <si>
    <r>
      <t>財團法人一粒麥子社會福利慈善事業基金會</t>
    </r>
    <r>
      <rPr>
        <i/>
        <u/>
        <sz val="12"/>
        <color theme="1"/>
        <rFont val="標楷體"/>
        <family val="4"/>
        <charset val="136"/>
      </rPr>
      <t>109.11.09新增</t>
    </r>
    <phoneticPr fontId="3" type="noConversion"/>
  </si>
  <si>
    <r>
      <t>有限責任屏東縣經立照顧服務勞動合作社附設私立萬隆社區長照機構</t>
    </r>
    <r>
      <rPr>
        <i/>
        <u/>
        <sz val="12"/>
        <color theme="1"/>
        <rFont val="標楷體"/>
        <family val="4"/>
        <charset val="136"/>
      </rPr>
      <t>111.1.22新增</t>
    </r>
    <phoneticPr fontId="3" type="noConversion"/>
  </si>
  <si>
    <r>
      <t>吾老莊長照社團法人附設屏東縣私立吾老莊住宿式長照機構</t>
    </r>
    <r>
      <rPr>
        <i/>
        <u/>
        <sz val="12"/>
        <color theme="1"/>
        <rFont val="標楷體"/>
        <family val="4"/>
        <charset val="136"/>
      </rPr>
      <t>111.1.22新增</t>
    </r>
    <phoneticPr fontId="4" type="noConversion"/>
  </si>
  <si>
    <r>
      <t>安和長照社團法人附設屏東縣私立安和住宿長照機構</t>
    </r>
    <r>
      <rPr>
        <i/>
        <u/>
        <sz val="12"/>
        <color theme="1"/>
        <rFont val="標楷體"/>
        <family val="4"/>
        <charset val="136"/>
      </rPr>
      <t>111.2.7新增</t>
    </r>
    <phoneticPr fontId="4" type="noConversion"/>
  </si>
  <si>
    <r>
      <t>有限責任屏東縣經立照顧服務勞動合作社附設私立萬隆社區長照機構</t>
    </r>
    <r>
      <rPr>
        <i/>
        <u/>
        <sz val="12"/>
        <color theme="1"/>
        <rFont val="標楷體"/>
        <family val="4"/>
        <charset val="136"/>
      </rPr>
      <t>111.1.22新增</t>
    </r>
    <phoneticPr fontId="3" type="noConversion"/>
  </si>
  <si>
    <r>
      <t>有限責任屏東縣經立照顧服務勞動合作社附設私立萬隆社區長照機構</t>
    </r>
    <r>
      <rPr>
        <i/>
        <u/>
        <sz val="12"/>
        <color theme="1"/>
        <rFont val="標楷體"/>
        <family val="4"/>
        <charset val="136"/>
      </rPr>
      <t>111.1.22新增</t>
    </r>
    <phoneticPr fontId="3" type="noConversion"/>
  </si>
  <si>
    <r>
      <t>吾老莊長照社團法人附設屏東縣私立吾老莊住宿式長照機構</t>
    </r>
    <r>
      <rPr>
        <i/>
        <u/>
        <sz val="12"/>
        <color theme="1"/>
        <rFont val="標楷體"/>
        <family val="4"/>
        <charset val="136"/>
      </rPr>
      <t>111.1.22新增</t>
    </r>
    <phoneticPr fontId="4" type="noConversion"/>
  </si>
  <si>
    <r>
      <t>有限責任屏東縣經立照顧服務勞動合作社附設私立萬隆社區長照機構</t>
    </r>
    <r>
      <rPr>
        <i/>
        <u/>
        <sz val="12"/>
        <color theme="1"/>
        <rFont val="標楷體"/>
        <family val="4"/>
        <charset val="136"/>
      </rPr>
      <t>111.1.22新增</t>
    </r>
    <phoneticPr fontId="3" type="noConversion"/>
  </si>
  <si>
    <t>有限責任屏東縣恆大照顧服務勞動合作社附設私立恆大居家長照機構</t>
    <phoneticPr fontId="3" type="noConversion"/>
  </si>
  <si>
    <t xml:space="preserve">財團法人中華民國佛教慈濟慈善事業基金會屏東縣私立慈濟居家長照機構 </t>
    <phoneticPr fontId="3" type="noConversion"/>
  </si>
  <si>
    <r>
      <t>屏東縣全齡社會福利慈善協會附設私立全齡綜合長照機構</t>
    </r>
    <r>
      <rPr>
        <i/>
        <u/>
        <sz val="12"/>
        <color theme="1"/>
        <rFont val="標楷體"/>
        <family val="4"/>
        <charset val="136"/>
      </rPr>
      <t>111.3.15新增</t>
    </r>
    <phoneticPr fontId="3" type="noConversion"/>
  </si>
  <si>
    <t>南門長照社團法人附設屏東縣私立南門綜合長照機構</t>
    <phoneticPr fontId="3" type="noConversion"/>
  </si>
  <si>
    <t>南門長照社團法人附設屏東縣私立南門綜合長照機構</t>
    <phoneticPr fontId="3" type="noConversion"/>
  </si>
  <si>
    <r>
      <t>屏東縣全齡社會福利慈善協會附設私立全齡綜合長照機構</t>
    </r>
    <r>
      <rPr>
        <i/>
        <u/>
        <sz val="12"/>
        <color theme="1"/>
        <rFont val="標楷體"/>
        <family val="4"/>
        <charset val="136"/>
      </rPr>
      <t>111.3.15新增</t>
    </r>
    <phoneticPr fontId="3" type="noConversion"/>
  </si>
  <si>
    <r>
      <t>日旺事業有限公司附設屏東縣私立日欣居家長照</t>
    </r>
    <r>
      <rPr>
        <i/>
        <u/>
        <sz val="14"/>
        <color theme="1"/>
        <rFont val="標楷體"/>
        <family val="4"/>
        <charset val="136"/>
      </rPr>
      <t>110.12.30新增</t>
    </r>
    <phoneticPr fontId="3" type="noConversion"/>
  </si>
  <si>
    <r>
      <t>屏東縣私立長春園老人長期照顧中心（養護型）</t>
    </r>
    <r>
      <rPr>
        <i/>
        <u/>
        <sz val="12"/>
        <color theme="1"/>
        <rFont val="標楷體"/>
        <family val="4"/>
        <charset val="136"/>
      </rPr>
      <t>111.4.23新增</t>
    </r>
    <phoneticPr fontId="3" type="noConversion"/>
  </si>
  <si>
    <r>
      <t>好事多國際有限公司附設屏東縣私立智在社區長照機構</t>
    </r>
    <r>
      <rPr>
        <i/>
        <u/>
        <sz val="12"/>
        <color theme="1"/>
        <rFont val="標楷體"/>
        <family val="4"/>
        <charset val="136"/>
      </rPr>
      <t>110.9.9新增</t>
    </r>
    <phoneticPr fontId="3" type="noConversion"/>
  </si>
  <si>
    <r>
      <t>青松大武股份有限公司附設屏東縣私立昌黎綜合長照機構</t>
    </r>
    <r>
      <rPr>
        <i/>
        <u/>
        <sz val="12"/>
        <color theme="1"/>
        <rFont val="標楷體"/>
        <family val="4"/>
        <charset val="136"/>
      </rPr>
      <t>111.5.6新增</t>
    </r>
    <phoneticPr fontId="3" type="noConversion"/>
  </si>
  <si>
    <t>4月</t>
    <phoneticPr fontId="3" type="noConversion"/>
  </si>
  <si>
    <t>4月</t>
    <phoneticPr fontId="3" type="noConversion"/>
  </si>
  <si>
    <r>
      <t>111年4</t>
    </r>
    <r>
      <rPr>
        <sz val="16"/>
        <color rgb="FFFF0000"/>
        <rFont val="新細明體"/>
        <family val="1"/>
        <charset val="136"/>
        <scheme val="minor"/>
      </rPr>
      <t>月</t>
    </r>
    <r>
      <rPr>
        <sz val="16"/>
        <color theme="1"/>
        <rFont val="新細明體"/>
        <family val="1"/>
        <charset val="136"/>
        <scheme val="minor"/>
      </rPr>
      <t xml:space="preserve"> 輪派未收案原因統計</t>
    </r>
    <phoneticPr fontId="3" type="noConversion"/>
  </si>
  <si>
    <t>本社A單位111年04月輪派案統計表
若服務單位對於本社輪派情形有疑異者得於上班時間來電或逕向屏東縣長期照護管理中心反應
本社社區整合型服務中心
電話：08-7971717#5112
專線號碼：0963663555
屏東縣長期照護管理中心
電話：08-7662900</t>
    <phoneticPr fontId="3" type="noConversion"/>
  </si>
  <si>
    <t>新埤鄉</t>
    <phoneticPr fontId="3" type="noConversion"/>
  </si>
  <si>
    <t>枋寮鄉</t>
    <phoneticPr fontId="3" type="noConversion"/>
  </si>
  <si>
    <r>
      <t>台灣愛馨家全人關懷協會附設屏東縣私立愛馨家居家長照機構</t>
    </r>
    <r>
      <rPr>
        <i/>
        <u/>
        <sz val="12"/>
        <color theme="1"/>
        <rFont val="標楷體"/>
        <family val="4"/>
        <charset val="136"/>
      </rPr>
      <t>109.11.12新增</t>
    </r>
    <phoneticPr fontId="3" type="noConversion"/>
  </si>
  <si>
    <t>台灣愛馨家全人關懷協會附設屏東縣私立愛馨家居家長照機構</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</si>
</sst>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76" formatCode="0_ "/>
  </numFmts>
  <fonts count="24">
    <font>
      <sz val="12"/>
      <color theme="1"/>
      <name val="新細明體"/>
      <family val="2"/>
      <charset val="136"/>
      <scheme val="minor"/>
    </font>
    <font>
      <sz val="12"/>
      <color theme="1"/>
      <name val="新細明體"/>
      <family val="1"/>
      <charset val="136"/>
      <scheme val="minor"/>
    </font>
    <font>
      <sz val="16"/>
      <color theme="1"/>
      <name val="標楷體"/>
      <family val="4"/>
      <charset val="136"/>
    </font>
    <font>
      <sz val="9"/>
      <name val="新細明體"/>
      <family val="2"/>
      <charset val="136"/>
      <scheme val="minor"/>
    </font>
    <font>
      <sz val="9"/>
      <name val="新細明體"/>
      <family val="1"/>
      <charset val="136"/>
    </font>
    <font>
      <sz val="12"/>
      <color theme="1"/>
      <name val="標楷體"/>
      <family val="4"/>
      <charset val="136"/>
    </font>
    <font>
      <sz val="12"/>
      <name val="標楷體"/>
      <family val="4"/>
      <charset val="136"/>
    </font>
    <font>
      <sz val="12"/>
      <color rgb="FFFF0000"/>
      <name val="標楷體"/>
      <family val="4"/>
      <charset val="136"/>
    </font>
    <font>
      <sz val="14"/>
      <color theme="1"/>
      <name val="標楷體"/>
      <family val="4"/>
      <charset val="136"/>
    </font>
    <font>
      <sz val="14"/>
      <name val="標楷體"/>
      <family val="4"/>
      <charset val="136"/>
    </font>
    <font>
      <sz val="14"/>
      <color rgb="FF000000"/>
      <name val="標楷體"/>
      <family val="4"/>
      <charset val="136"/>
    </font>
    <font>
      <sz val="12"/>
      <color indexed="8"/>
      <name val="新細明體"/>
      <family val="1"/>
      <charset val="136"/>
    </font>
    <font>
      <sz val="16"/>
      <color theme="1"/>
      <name val="新細明體"/>
      <family val="1"/>
      <charset val="136"/>
      <scheme val="minor"/>
    </font>
    <font>
      <sz val="16"/>
      <color rgb="FFFF0000"/>
      <name val="新細明體"/>
      <family val="1"/>
      <charset val="136"/>
      <scheme val="minor"/>
    </font>
    <font>
      <sz val="12"/>
      <color theme="1"/>
      <name val="Wingdings 2"/>
      <family val="1"/>
      <charset val="2"/>
    </font>
    <font>
      <sz val="12"/>
      <name val="新細明體"/>
      <family val="1"/>
      <charset val="136"/>
      <scheme val="minor"/>
    </font>
    <font>
      <sz val="13"/>
      <name val="標楷體"/>
      <family val="4"/>
      <charset val="136"/>
    </font>
    <font>
      <sz val="12"/>
      <color theme="0"/>
      <name val="標楷體"/>
      <family val="4"/>
      <charset val="136"/>
    </font>
    <font>
      <i/>
      <u/>
      <sz val="12"/>
      <color theme="1"/>
      <name val="標楷體"/>
      <family val="4"/>
      <charset val="136"/>
    </font>
    <font>
      <i/>
      <u/>
      <sz val="12"/>
      <name val="標楷體"/>
      <family val="4"/>
      <charset val="136"/>
    </font>
    <font>
      <i/>
      <u/>
      <sz val="12"/>
      <color rgb="FF000000"/>
      <name val="標楷體"/>
      <family val="4"/>
      <charset val="136"/>
    </font>
    <font>
      <sz val="10"/>
      <color theme="1"/>
      <name val="標楷體"/>
      <family val="4"/>
      <charset val="136"/>
    </font>
    <font>
      <i/>
      <u/>
      <sz val="14"/>
      <color theme="1"/>
      <name val="標楷體"/>
      <family val="4"/>
      <charset val="136"/>
    </font>
    <font>
      <sz val="12"/>
      <color rgb="FF333333"/>
      <name val="微軟正黑體"/>
      <family val="2"/>
      <charset val="136"/>
    </font>
  </fonts>
  <fills count="16">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00B050"/>
        <bgColor indexed="64"/>
      </patternFill>
    </fill>
    <fill>
      <patternFill patternType="solid">
        <fgColor rgb="FFFFC000"/>
        <bgColor indexed="64"/>
      </patternFill>
    </fill>
    <fill>
      <patternFill patternType="solid">
        <fgColor theme="8" tint="0.59999389629810485"/>
        <bgColor indexed="64"/>
      </patternFill>
    </fill>
    <fill>
      <patternFill patternType="solid">
        <fgColor rgb="FFFFCCCC"/>
        <bgColor indexed="64"/>
      </patternFill>
    </fill>
    <fill>
      <patternFill patternType="solid">
        <fgColor rgb="FFCC00CC"/>
        <bgColor indexed="64"/>
      </patternFill>
    </fill>
    <fill>
      <patternFill patternType="solid">
        <fgColor theme="9" tint="0.39997558519241921"/>
        <bgColor indexed="64"/>
      </patternFill>
    </fill>
    <fill>
      <patternFill patternType="solid">
        <fgColor rgb="FF33CCCC"/>
        <bgColor indexed="64"/>
      </patternFill>
    </fill>
    <fill>
      <patternFill patternType="solid">
        <fgColor rgb="FFCCC026"/>
        <bgColor indexed="64"/>
      </patternFill>
    </fill>
    <fill>
      <patternFill patternType="solid">
        <fgColor theme="9" tint="0.79998168889431442"/>
        <bgColor indexed="64"/>
      </patternFill>
    </fill>
    <fill>
      <patternFill patternType="solid">
        <fgColor rgb="FFCC99FF"/>
        <bgColor indexed="64"/>
      </patternFill>
    </fill>
    <fill>
      <patternFill patternType="solid">
        <fgColor rgb="FFD4B68A"/>
        <bgColor indexed="64"/>
      </patternFill>
    </fill>
    <fill>
      <patternFill patternType="solid">
        <fgColor theme="7"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55">
    <xf numFmtId="0" fontId="0" fillId="0" borderId="0" xfId="0">
      <alignment vertical="center"/>
    </xf>
    <xf numFmtId="0" fontId="1" fillId="0" borderId="0" xfId="1" applyFont="1" applyFill="1">
      <alignment vertical="center"/>
    </xf>
    <xf numFmtId="0" fontId="5" fillId="0" borderId="0" xfId="1" applyFont="1" applyFill="1" applyBorder="1" applyAlignment="1">
      <alignment horizontal="right" vertical="center"/>
    </xf>
    <xf numFmtId="0" fontId="5" fillId="0" borderId="0" xfId="1" applyFont="1" applyFill="1" applyBorder="1">
      <alignment vertical="center"/>
    </xf>
    <xf numFmtId="41" fontId="5" fillId="0" borderId="6" xfId="1" applyNumberFormat="1" applyFont="1" applyBorder="1" applyAlignment="1">
      <alignment horizontal="center" vertical="center"/>
    </xf>
    <xf numFmtId="0" fontId="1" fillId="0" borderId="0" xfId="1">
      <alignment vertical="center"/>
    </xf>
    <xf numFmtId="41" fontId="5" fillId="0" borderId="1" xfId="1" applyNumberFormat="1" applyFont="1" applyBorder="1">
      <alignment vertical="center"/>
    </xf>
    <xf numFmtId="0" fontId="1" fillId="0" borderId="0" xfId="1" applyFont="1" applyFill="1" applyAlignment="1">
      <alignment vertical="center" wrapText="1"/>
    </xf>
    <xf numFmtId="0" fontId="1" fillId="0" borderId="0" xfId="1" applyFont="1" applyFill="1">
      <alignment vertical="center"/>
    </xf>
    <xf numFmtId="0" fontId="8" fillId="2" borderId="1" xfId="0" applyFont="1" applyFill="1" applyBorder="1" applyAlignment="1">
      <alignment vertical="center" wrapText="1"/>
    </xf>
    <xf numFmtId="0" fontId="1" fillId="0" borderId="0" xfId="1" applyFont="1" applyFill="1">
      <alignment vertical="center"/>
    </xf>
    <xf numFmtId="0" fontId="1" fillId="0" borderId="0" xfId="1" applyFont="1" applyFill="1">
      <alignment vertical="center"/>
    </xf>
    <xf numFmtId="0" fontId="1" fillId="0" borderId="0" xfId="1" applyFont="1" applyFill="1">
      <alignment vertical="center"/>
    </xf>
    <xf numFmtId="0" fontId="0" fillId="0" borderId="0" xfId="0" applyFill="1">
      <alignment vertical="center"/>
    </xf>
    <xf numFmtId="0" fontId="0" fillId="0" borderId="1" xfId="0" applyFill="1" applyBorder="1">
      <alignment vertical="center"/>
    </xf>
    <xf numFmtId="0" fontId="5" fillId="0" borderId="1" xfId="0" applyFont="1" applyFill="1" applyBorder="1" applyAlignment="1">
      <alignment vertical="center" wrapText="1"/>
    </xf>
    <xf numFmtId="0" fontId="5" fillId="0" borderId="0" xfId="0" applyFont="1" applyFill="1">
      <alignment vertical="center"/>
    </xf>
    <xf numFmtId="0" fontId="5" fillId="0" borderId="13" xfId="0" applyFont="1" applyFill="1" applyBorder="1" applyAlignment="1">
      <alignment vertical="center" wrapText="1"/>
    </xf>
    <xf numFmtId="0" fontId="0" fillId="0" borderId="1" xfId="0" applyBorder="1" applyAlignment="1">
      <alignment vertical="center" wrapText="1"/>
    </xf>
    <xf numFmtId="0" fontId="0" fillId="0" borderId="1" xfId="0" applyFill="1" applyBorder="1" applyAlignment="1">
      <alignment vertical="center" wrapText="1"/>
    </xf>
    <xf numFmtId="0" fontId="0" fillId="0" borderId="14" xfId="0" applyFill="1" applyBorder="1">
      <alignment vertical="center"/>
    </xf>
    <xf numFmtId="0" fontId="0" fillId="0" borderId="4" xfId="0" applyBorder="1" applyAlignment="1">
      <alignment vertical="center"/>
    </xf>
    <xf numFmtId="0" fontId="14" fillId="0" borderId="1" xfId="0" applyFont="1" applyFill="1" applyBorder="1" applyAlignment="1">
      <alignment horizontal="center" vertical="center"/>
    </xf>
    <xf numFmtId="176" fontId="0" fillId="0" borderId="1" xfId="0" applyNumberFormat="1" applyFill="1" applyBorder="1">
      <alignment vertical="center"/>
    </xf>
    <xf numFmtId="176" fontId="14" fillId="0" borderId="1" xfId="0" applyNumberFormat="1" applyFont="1" applyFill="1" applyBorder="1" applyAlignment="1">
      <alignment horizontal="center" vertical="center"/>
    </xf>
    <xf numFmtId="176" fontId="14" fillId="0" borderId="6" xfId="0" applyNumberFormat="1" applyFont="1" applyFill="1" applyBorder="1" applyAlignment="1">
      <alignment horizontal="center" vertical="center"/>
    </xf>
    <xf numFmtId="176" fontId="15" fillId="12" borderId="1" xfId="0" applyNumberFormat="1" applyFont="1" applyFill="1" applyBorder="1">
      <alignment vertical="center"/>
    </xf>
    <xf numFmtId="176" fontId="15" fillId="0" borderId="1" xfId="0" applyNumberFormat="1" applyFont="1" applyFill="1" applyBorder="1">
      <alignment vertical="center"/>
    </xf>
    <xf numFmtId="0" fontId="0" fillId="0" borderId="15" xfId="0" applyFill="1" applyBorder="1">
      <alignment vertical="center"/>
    </xf>
    <xf numFmtId="0" fontId="0" fillId="0" borderId="4" xfId="0" applyBorder="1">
      <alignment vertical="center"/>
    </xf>
    <xf numFmtId="0" fontId="0" fillId="0" borderId="16" xfId="0" applyFill="1" applyBorder="1">
      <alignment vertical="center"/>
    </xf>
    <xf numFmtId="0" fontId="14" fillId="0" borderId="4" xfId="0" applyFont="1" applyFill="1" applyBorder="1" applyAlignment="1">
      <alignment horizontal="center" vertical="center"/>
    </xf>
    <xf numFmtId="176" fontId="0" fillId="0" borderId="4" xfId="0" applyNumberFormat="1" applyFill="1" applyBorder="1">
      <alignment vertical="center"/>
    </xf>
    <xf numFmtId="0" fontId="0" fillId="0" borderId="17" xfId="0" applyFill="1" applyBorder="1">
      <alignment vertical="center"/>
    </xf>
    <xf numFmtId="176" fontId="0" fillId="0" borderId="10" xfId="0" applyNumberFormat="1" applyFill="1" applyBorder="1">
      <alignment vertical="center"/>
    </xf>
    <xf numFmtId="176" fontId="0" fillId="0" borderId="5" xfId="0" applyNumberFormat="1" applyFill="1" applyBorder="1">
      <alignment vertical="center"/>
    </xf>
    <xf numFmtId="0" fontId="15" fillId="0" borderId="0" xfId="0" applyFont="1" applyFill="1">
      <alignment vertical="center"/>
    </xf>
    <xf numFmtId="0" fontId="1" fillId="0" borderId="0" xfId="1" applyFont="1" applyFill="1">
      <alignment vertical="center"/>
    </xf>
    <xf numFmtId="0" fontId="1" fillId="0" borderId="0" xfId="1" applyFont="1" applyFill="1">
      <alignment vertical="center"/>
    </xf>
    <xf numFmtId="0" fontId="8" fillId="11" borderId="1" xfId="1" applyFont="1" applyFill="1" applyBorder="1" applyAlignment="1">
      <alignment horizontal="center" vertical="center"/>
    </xf>
    <xf numFmtId="0" fontId="8" fillId="4" borderId="1" xfId="1" applyFont="1" applyFill="1" applyBorder="1">
      <alignment vertical="center"/>
    </xf>
    <xf numFmtId="0" fontId="9" fillId="4" borderId="1" xfId="1" applyFont="1" applyFill="1" applyBorder="1">
      <alignment vertical="center"/>
    </xf>
    <xf numFmtId="0" fontId="8" fillId="5" borderId="1" xfId="1" applyFont="1" applyFill="1" applyBorder="1">
      <alignment vertical="center"/>
    </xf>
    <xf numFmtId="0" fontId="8" fillId="6" borderId="1" xfId="1" applyFont="1" applyFill="1" applyBorder="1">
      <alignment vertical="center"/>
    </xf>
    <xf numFmtId="0" fontId="8" fillId="7" borderId="1" xfId="1" applyFont="1" applyFill="1" applyBorder="1">
      <alignment vertical="center"/>
    </xf>
    <xf numFmtId="0" fontId="8" fillId="8" borderId="2" xfId="1" applyFont="1" applyFill="1" applyBorder="1">
      <alignment vertical="center"/>
    </xf>
    <xf numFmtId="0" fontId="8" fillId="9" borderId="1" xfId="1" applyFont="1" applyFill="1" applyBorder="1" applyAlignment="1">
      <alignment horizontal="center" vertical="center" wrapText="1"/>
    </xf>
    <xf numFmtId="0" fontId="8" fillId="10" borderId="1" xfId="1" applyFont="1" applyFill="1" applyBorder="1" applyAlignment="1">
      <alignment horizontal="center" vertical="center"/>
    </xf>
    <xf numFmtId="0" fontId="8" fillId="11" borderId="1" xfId="1" applyFont="1" applyFill="1" applyBorder="1">
      <alignment vertical="center"/>
    </xf>
    <xf numFmtId="0" fontId="8" fillId="2" borderId="1" xfId="1" applyFont="1" applyFill="1" applyBorder="1" applyAlignment="1">
      <alignment vertical="center" wrapText="1"/>
    </xf>
    <xf numFmtId="0" fontId="9" fillId="2" borderId="1" xfId="1" applyFont="1" applyFill="1" applyBorder="1" applyAlignment="1">
      <alignment vertical="center" wrapText="1"/>
    </xf>
    <xf numFmtId="0" fontId="8" fillId="2" borderId="1" xfId="1" applyFont="1" applyFill="1" applyBorder="1" applyAlignment="1">
      <alignment horizontal="center" vertical="center" wrapText="1"/>
    </xf>
    <xf numFmtId="0" fontId="8" fillId="3" borderId="1" xfId="1" applyFont="1" applyFill="1" applyBorder="1" applyAlignment="1">
      <alignment vertical="center" wrapText="1"/>
    </xf>
    <xf numFmtId="0" fontId="8" fillId="9" borderId="1" xfId="1" applyFont="1" applyFill="1" applyBorder="1" applyAlignment="1">
      <alignment vertical="center" wrapText="1"/>
    </xf>
    <xf numFmtId="0" fontId="8" fillId="10" borderId="1" xfId="1" applyFont="1" applyFill="1" applyBorder="1">
      <alignment vertical="center"/>
    </xf>
    <xf numFmtId="0" fontId="9" fillId="2" borderId="1" xfId="1" applyFont="1" applyFill="1" applyBorder="1" applyAlignment="1">
      <alignment horizontal="center" vertical="center" wrapText="1"/>
    </xf>
    <xf numFmtId="0" fontId="1" fillId="0" borderId="0" xfId="1" applyFont="1" applyFill="1">
      <alignment vertical="center"/>
    </xf>
    <xf numFmtId="0" fontId="1" fillId="0" borderId="1" xfId="1" applyFont="1" applyFill="1" applyBorder="1">
      <alignment vertical="center"/>
    </xf>
    <xf numFmtId="0" fontId="5" fillId="3" borderId="1" xfId="1" applyFont="1" applyFill="1" applyBorder="1" applyAlignment="1">
      <alignment horizontal="center" vertical="center" wrapText="1"/>
    </xf>
    <xf numFmtId="0" fontId="8" fillId="4" borderId="1" xfId="1" applyFont="1" applyFill="1" applyBorder="1" applyAlignment="1">
      <alignment horizontal="center" vertical="center"/>
    </xf>
    <xf numFmtId="0" fontId="8" fillId="5" borderId="1" xfId="1" applyFont="1" applyFill="1" applyBorder="1" applyAlignment="1">
      <alignment horizontal="center" vertical="center"/>
    </xf>
    <xf numFmtId="0" fontId="8" fillId="6" borderId="1" xfId="1" applyFont="1" applyFill="1" applyBorder="1" applyAlignment="1">
      <alignment horizontal="center" vertical="center"/>
    </xf>
    <xf numFmtId="0" fontId="8" fillId="7" borderId="1" xfId="1" applyFont="1" applyFill="1" applyBorder="1" applyAlignment="1">
      <alignment horizontal="center" vertical="center"/>
    </xf>
    <xf numFmtId="0" fontId="8" fillId="8" borderId="2" xfId="1" applyFont="1" applyFill="1" applyBorder="1" applyAlignment="1">
      <alignment horizontal="center" vertical="center"/>
    </xf>
    <xf numFmtId="0" fontId="8" fillId="3" borderId="1" xfId="1" applyFont="1" applyFill="1" applyBorder="1" applyAlignment="1">
      <alignment horizontal="center" vertical="center" wrapText="1"/>
    </xf>
    <xf numFmtId="0" fontId="1" fillId="0" borderId="0" xfId="1" applyFont="1" applyFill="1">
      <alignment vertical="center"/>
    </xf>
    <xf numFmtId="0" fontId="8" fillId="2" borderId="2" xfId="0" applyFont="1" applyFill="1" applyBorder="1" applyAlignment="1">
      <alignment vertical="center" wrapText="1"/>
    </xf>
    <xf numFmtId="0" fontId="8" fillId="3" borderId="2" xfId="0" applyFont="1" applyFill="1" applyBorder="1" applyAlignment="1">
      <alignment vertical="center" wrapText="1"/>
    </xf>
    <xf numFmtId="0" fontId="9" fillId="4" borderId="2" xfId="0" applyFont="1" applyFill="1" applyBorder="1" applyAlignment="1">
      <alignment horizontal="left" vertical="center"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9" fillId="5" borderId="18" xfId="0" applyFont="1" applyFill="1" applyBorder="1" applyAlignment="1">
      <alignment horizontal="left" vertical="top" wrapText="1"/>
    </xf>
    <xf numFmtId="0" fontId="9" fillId="5" borderId="18" xfId="0" applyFont="1" applyFill="1" applyBorder="1" applyAlignment="1">
      <alignment horizontal="left" vertical="center" wrapText="1"/>
    </xf>
    <xf numFmtId="0" fontId="8" fillId="6" borderId="18" xfId="0" applyFont="1" applyFill="1" applyBorder="1" applyAlignment="1">
      <alignment horizontal="left" vertical="center" wrapText="1"/>
    </xf>
    <xf numFmtId="0" fontId="10" fillId="6" borderId="18" xfId="0" applyFont="1" applyFill="1" applyBorder="1" applyAlignment="1">
      <alignment horizontal="left" vertical="center" wrapText="1"/>
    </xf>
    <xf numFmtId="0" fontId="10" fillId="7" borderId="18" xfId="0" applyFont="1" applyFill="1" applyBorder="1" applyAlignment="1">
      <alignment horizontal="left" vertical="center" wrapText="1"/>
    </xf>
    <xf numFmtId="0" fontId="8" fillId="7" borderId="2" xfId="0" applyFont="1" applyFill="1" applyBorder="1" applyAlignment="1">
      <alignment vertical="center" wrapText="1"/>
    </xf>
    <xf numFmtId="0" fontId="10" fillId="7" borderId="19" xfId="0" applyFont="1" applyFill="1" applyBorder="1" applyAlignment="1">
      <alignment horizontal="left" vertical="center" wrapText="1"/>
    </xf>
    <xf numFmtId="0" fontId="9" fillId="8" borderId="2" xfId="0" applyFont="1" applyFill="1" applyBorder="1" applyAlignment="1">
      <alignment horizontal="left" vertical="center" wrapText="1"/>
    </xf>
    <xf numFmtId="0" fontId="10" fillId="9" borderId="18" xfId="0" applyFont="1" applyFill="1" applyBorder="1" applyAlignment="1">
      <alignment horizontal="left" vertical="center" wrapText="1"/>
    </xf>
    <xf numFmtId="0" fontId="8" fillId="10" borderId="2" xfId="0" applyFont="1" applyFill="1" applyBorder="1" applyAlignment="1">
      <alignment vertical="center" wrapText="1"/>
    </xf>
    <xf numFmtId="0" fontId="8" fillId="11" borderId="2" xfId="0" applyFont="1" applyFill="1" applyBorder="1" applyAlignment="1">
      <alignment vertical="center" wrapText="1"/>
    </xf>
    <xf numFmtId="41" fontId="5" fillId="0" borderId="1" xfId="1" applyNumberFormat="1" applyFont="1" applyBorder="1" applyAlignment="1">
      <alignment horizontal="center" vertical="center"/>
    </xf>
    <xf numFmtId="0" fontId="8" fillId="5" borderId="18" xfId="0" applyFont="1" applyFill="1" applyBorder="1" applyAlignment="1">
      <alignment horizontal="left" vertical="top" wrapText="1"/>
    </xf>
    <xf numFmtId="0" fontId="1" fillId="0" borderId="0" xfId="1" applyFont="1" applyFill="1">
      <alignment vertical="center"/>
    </xf>
    <xf numFmtId="0" fontId="1" fillId="0" borderId="0" xfId="1" applyFont="1" applyFill="1">
      <alignment vertical="center"/>
    </xf>
    <xf numFmtId="0" fontId="9" fillId="13" borderId="1" xfId="1" applyFont="1" applyFill="1" applyBorder="1" applyAlignment="1">
      <alignment horizontal="center" vertical="center"/>
    </xf>
    <xf numFmtId="0" fontId="9" fillId="13" borderId="1" xfId="1" applyFont="1" applyFill="1" applyBorder="1">
      <alignment vertical="center"/>
    </xf>
    <xf numFmtId="0" fontId="8" fillId="13" borderId="2" xfId="0" applyFont="1" applyFill="1" applyBorder="1" applyAlignment="1">
      <alignment vertical="center" wrapText="1"/>
    </xf>
    <xf numFmtId="0" fontId="17" fillId="0" borderId="6" xfId="1" applyFont="1" applyBorder="1" applyAlignment="1">
      <alignment horizontal="center" vertical="center"/>
    </xf>
    <xf numFmtId="0" fontId="8" fillId="13" borderId="1" xfId="1" applyFont="1" applyFill="1" applyBorder="1" applyAlignment="1">
      <alignment horizontal="center" vertical="center"/>
    </xf>
    <xf numFmtId="0" fontId="8" fillId="13" borderId="1" xfId="1" applyFont="1" applyFill="1" applyBorder="1">
      <alignment vertical="center"/>
    </xf>
    <xf numFmtId="0" fontId="8" fillId="13" borderId="0" xfId="0" applyFont="1" applyFill="1" applyBorder="1" applyAlignment="1">
      <alignment vertical="center" wrapText="1"/>
    </xf>
    <xf numFmtId="0" fontId="8" fillId="8" borderId="2" xfId="0" applyFont="1" applyFill="1" applyBorder="1" applyAlignment="1">
      <alignment horizontal="left" vertical="center" wrapText="1"/>
    </xf>
    <xf numFmtId="0" fontId="1" fillId="0" borderId="0" xfId="1" applyFont="1" applyFill="1">
      <alignment vertical="center"/>
    </xf>
    <xf numFmtId="0" fontId="8" fillId="7" borderId="2" xfId="1" applyFont="1" applyFill="1" applyBorder="1" applyAlignment="1">
      <alignment horizontal="center" vertical="center"/>
    </xf>
    <xf numFmtId="0" fontId="1" fillId="0" borderId="0" xfId="1" applyFont="1" applyFill="1">
      <alignment vertical="center"/>
    </xf>
    <xf numFmtId="0" fontId="8" fillId="14" borderId="1" xfId="1" applyFont="1" applyFill="1" applyBorder="1" applyAlignment="1">
      <alignment horizontal="center" vertical="center" wrapText="1"/>
    </xf>
    <xf numFmtId="0" fontId="8" fillId="14" borderId="0" xfId="0" applyFont="1" applyFill="1" applyBorder="1" applyAlignment="1">
      <alignment horizontal="left" vertical="center" wrapText="1"/>
    </xf>
    <xf numFmtId="0" fontId="1" fillId="0" borderId="0" xfId="1" applyFont="1" applyFill="1">
      <alignment vertical="center"/>
    </xf>
    <xf numFmtId="0" fontId="8" fillId="10" borderId="2" xfId="0" applyFont="1" applyFill="1" applyBorder="1" applyAlignment="1">
      <alignment horizontal="center" vertical="center" wrapText="1"/>
    </xf>
    <xf numFmtId="0" fontId="1" fillId="0" borderId="0" xfId="1" applyFont="1" applyFill="1">
      <alignment vertical="center"/>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5" fillId="0" borderId="6" xfId="1" applyFont="1" applyBorder="1" applyAlignment="1">
      <alignment horizontal="center" vertical="center"/>
    </xf>
    <xf numFmtId="0" fontId="7" fillId="0" borderId="6" xfId="1" applyFont="1" applyBorder="1" applyAlignment="1">
      <alignment horizontal="center" vertical="center"/>
    </xf>
    <xf numFmtId="0" fontId="8" fillId="13" borderId="1" xfId="1" applyFont="1" applyFill="1" applyBorder="1" applyAlignment="1">
      <alignment horizontal="center" vertical="center" wrapText="1"/>
    </xf>
    <xf numFmtId="0" fontId="8" fillId="7" borderId="2" xfId="1" applyFont="1" applyFill="1" applyBorder="1" applyAlignment="1">
      <alignment vertical="center" wrapText="1"/>
    </xf>
    <xf numFmtId="0" fontId="8" fillId="13" borderId="2" xfId="1" applyFont="1" applyFill="1" applyBorder="1" applyAlignment="1">
      <alignment horizontal="left" vertical="center" wrapText="1"/>
    </xf>
    <xf numFmtId="0" fontId="1" fillId="0" borderId="0" xfId="1" applyFont="1" applyFill="1">
      <alignment vertical="center"/>
    </xf>
    <xf numFmtId="0" fontId="5" fillId="0" borderId="6" xfId="1" applyFont="1" applyBorder="1" applyAlignment="1">
      <alignment horizontal="center" vertical="center"/>
    </xf>
    <xf numFmtId="0" fontId="8" fillId="8" borderId="1" xfId="0" applyFont="1" applyFill="1" applyBorder="1" applyAlignment="1">
      <alignment horizontal="left" vertical="center" wrapText="1"/>
    </xf>
    <xf numFmtId="0" fontId="8" fillId="7" borderId="18" xfId="0" applyFont="1" applyFill="1" applyBorder="1" applyAlignment="1">
      <alignment horizontal="left" vertical="center" wrapText="1"/>
    </xf>
    <xf numFmtId="0" fontId="21" fillId="0" borderId="1"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5" fillId="0" borderId="1" xfId="1" applyFont="1" applyBorder="1" applyAlignment="1">
      <alignment horizontal="center" vertical="center"/>
    </xf>
    <xf numFmtId="0" fontId="1" fillId="0" borderId="0" xfId="1" applyFont="1" applyFill="1">
      <alignment vertical="center"/>
    </xf>
    <xf numFmtId="0" fontId="5" fillId="0" borderId="6" xfId="1" applyFont="1" applyBorder="1" applyAlignment="1">
      <alignment horizontal="center" vertical="center"/>
    </xf>
    <xf numFmtId="0" fontId="10" fillId="9" borderId="20" xfId="0" applyFont="1" applyFill="1" applyBorder="1" applyAlignment="1">
      <alignment horizontal="left" vertical="center" wrapText="1"/>
    </xf>
    <xf numFmtId="0" fontId="8" fillId="14" borderId="1" xfId="0" applyFont="1" applyFill="1" applyBorder="1" applyAlignment="1">
      <alignment horizontal="left" vertical="center" wrapText="1"/>
    </xf>
    <xf numFmtId="0" fontId="23" fillId="2" borderId="0" xfId="0" applyFont="1" applyFill="1" applyAlignment="1">
      <alignment horizontal="left" vertical="center" wrapText="1"/>
    </xf>
    <xf numFmtId="0" fontId="23" fillId="2" borderId="0" xfId="0" applyFont="1" applyFill="1" applyAlignment="1">
      <alignment horizontal="left" vertical="center"/>
    </xf>
    <xf numFmtId="0" fontId="2" fillId="15" borderId="1" xfId="1" applyFont="1" applyFill="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6" fillId="0" borderId="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5" fillId="0" borderId="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1" xfId="1" applyFont="1" applyFill="1" applyBorder="1" applyAlignment="1">
      <alignment horizontal="center" vertical="center" wrapText="1"/>
    </xf>
    <xf numFmtId="0" fontId="2" fillId="0" borderId="0" xfId="1" applyFont="1" applyFill="1" applyAlignment="1">
      <alignment horizontal="center" vertical="center"/>
    </xf>
    <xf numFmtId="0" fontId="5" fillId="0" borderId="0" xfId="1" applyFont="1" applyFill="1" applyAlignment="1">
      <alignment horizontal="center" vertical="center"/>
    </xf>
    <xf numFmtId="0" fontId="1" fillId="0" borderId="0" xfId="1" applyFont="1" applyFill="1">
      <alignment vertical="center"/>
    </xf>
    <xf numFmtId="0" fontId="5" fillId="0" borderId="1" xfId="1" applyFont="1" applyFill="1" applyBorder="1" applyAlignment="1">
      <alignment horizontal="center" vertical="center"/>
    </xf>
    <xf numFmtId="0" fontId="5" fillId="0" borderId="1" xfId="1" applyFont="1" applyBorder="1" applyAlignment="1">
      <alignment horizontal="center" vertical="center" wrapText="1"/>
    </xf>
    <xf numFmtId="0" fontId="5" fillId="0" borderId="1" xfId="1" applyFont="1" applyBorder="1" applyAlignment="1">
      <alignment horizontal="center" vertical="center"/>
    </xf>
    <xf numFmtId="0" fontId="5" fillId="0" borderId="2" xfId="1" applyFont="1" applyFill="1" applyBorder="1" applyAlignment="1">
      <alignment horizontal="center" vertical="center" wrapText="1"/>
    </xf>
    <xf numFmtId="0" fontId="5" fillId="0" borderId="2" xfId="1"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12" fillId="0" borderId="7" xfId="0" applyFont="1"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7" xfId="0" applyFill="1" applyBorder="1" applyAlignment="1">
      <alignment horizontal="center" vertical="center"/>
    </xf>
    <xf numFmtId="0" fontId="0" fillId="0" borderId="12" xfId="0" applyFill="1" applyBorder="1" applyAlignment="1">
      <alignment horizontal="center" vertical="center"/>
    </xf>
  </cellXfs>
  <cellStyles count="3">
    <cellStyle name="一般" xfId="0" builtinId="0"/>
    <cellStyle name="一般 2" xfId="1"/>
    <cellStyle name="一般 3" xfId="2"/>
  </cellStyles>
  <dxfs count="0"/>
  <tableStyles count="0" defaultTableStyle="TableStyleMedium2" defaultPivotStyle="PivotStyleLight16"/>
  <colors>
    <mruColors>
      <color rgb="FFFCF6D0"/>
      <color rgb="FFCC99FF"/>
      <color rgb="FFD4B68A"/>
      <color rgb="FFFF7C80"/>
      <color rgb="FFFFCCCC"/>
      <color rgb="FFCCC026"/>
      <color rgb="FFCC00CC"/>
      <color rgb="FF33CC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310/Google%20&#38642;&#31471;&#30828;&#30879;/ABC/&#21512;&#20316;&#19968;&#35261;&#34920;/&#21512;&#20316;&#21934;&#20301;&#19968;&#35261;&#34920;&amp;&#27966;&#26696;&#30331;&#35352;&#34920;-%20&#26684;&#24335;108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700;&#38754;/&#21512;&#20316;&#21934;&#20301;&#19968;&#35261;&#34920;_&#27966;&#26696;&#30331;&#35352;&#34920;-&#26032;&#22500;&#37129;7&#263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合作一覽表"/>
      <sheetName val="輪派登記表--00鄉鎮"/>
      <sheetName val="單位開發及家屬意願派案登記表--00鄉鎮"/>
    </sheetNames>
    <sheetDataSet>
      <sheetData sheetId="0" refreshError="1"/>
      <sheetData sheetId="1" refreshError="1"/>
      <sheetData sheetId="2">
        <row r="17">
          <cell r="F17" t="str">
            <v>F: 單位開發</v>
          </cell>
        </row>
        <row r="18">
          <cell r="F18" t="str">
            <v>C: 家屬意願</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單位開發及家屬意願派案登記表--新埤鄉-居家服務"/>
      <sheetName val="輪派登記表--新埤鄉-居家服務"/>
      <sheetName val="單位開發及家屬意願派案登記表-新埤鄉-到宅沐浴"/>
      <sheetName val="輪派登記表--東港鎮-到宅沐浴 "/>
      <sheetName val="單位開發及家屬意願派案登記表-東港鎮-日間照顧服務"/>
      <sheetName val="輪派登記表--東港鎮-日間照顧中心"/>
      <sheetName val="單位開發及家屬意願派案登記表-東港鎮-專業服務"/>
      <sheetName val="輪派登記表--東港鎮-專業服務"/>
      <sheetName val="單位開發及家屬意願派案登記表--東港鎮-居家喘息"/>
      <sheetName val="輪派登記表--東港鎮-居家喘息"/>
      <sheetName val="單位開發及家屬意願派案登記表-東港鎮-日間照顧喘息服務 "/>
      <sheetName val="輪派登記表--東港鎮-日間照顧喘息服務"/>
      <sheetName val="單位開發及家屬意願派案登記表-東港鎮-機構喘息"/>
      <sheetName val="輪派登記表--東港鎮-機構喘息"/>
      <sheetName val="單位開發及家屬意願派案登記表-東港鎮-餐飲服務"/>
      <sheetName val="輪派登記表--東港鎮-餐飲服務"/>
      <sheetName val="單位開發及家屬意願派案登記表-東港鎮-交通接送"/>
      <sheetName val="輪派登記表--東港鎮-交通接送"/>
      <sheetName val="合作一覽表0"/>
      <sheetName val="27慈濟"/>
    </sheetNames>
    <sheetDataSet>
      <sheetData sheetId="0">
        <row r="17">
          <cell r="F17" t="str">
            <v>F: 單位開發</v>
          </cell>
        </row>
        <row r="18">
          <cell r="F18" t="str">
            <v>C: 家屬意願</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6"/>
  <sheetViews>
    <sheetView tabSelected="1" zoomScaleNormal="100" workbookViewId="0">
      <pane xSplit="3" topLeftCell="D1" activePane="topRight" state="frozen"/>
      <selection pane="topRight" activeCell="C20" sqref="C20"/>
    </sheetView>
  </sheetViews>
  <sheetFormatPr defaultRowHeight="16.5"/>
  <cols>
    <col min="1" max="1" width="3.875" style="56" customWidth="1"/>
    <col min="2" max="2" width="11.25" style="1" customWidth="1"/>
    <col min="3" max="3" width="43.875" style="7" customWidth="1"/>
    <col min="4" max="8" width="7.5" style="5" customWidth="1"/>
    <col min="9" max="191" width="9" style="1"/>
    <col min="192" max="192" width="11.25" style="1" customWidth="1"/>
    <col min="193" max="193" width="43.875" style="1" customWidth="1"/>
    <col min="194" max="258" width="7.5" style="1" customWidth="1"/>
    <col min="259" max="447" width="9" style="1"/>
    <col min="448" max="448" width="11.25" style="1" customWidth="1"/>
    <col min="449" max="449" width="43.875" style="1" customWidth="1"/>
    <col min="450" max="514" width="7.5" style="1" customWidth="1"/>
    <col min="515" max="703" width="9" style="1"/>
    <col min="704" max="704" width="11.25" style="1" customWidth="1"/>
    <col min="705" max="705" width="43.875" style="1" customWidth="1"/>
    <col min="706" max="770" width="7.5" style="1" customWidth="1"/>
    <col min="771" max="959" width="9" style="1"/>
    <col min="960" max="960" width="11.25" style="1" customWidth="1"/>
    <col min="961" max="961" width="43.875" style="1" customWidth="1"/>
    <col min="962" max="1026" width="7.5" style="1" customWidth="1"/>
    <col min="1027" max="1215" width="9" style="1"/>
    <col min="1216" max="1216" width="11.25" style="1" customWidth="1"/>
    <col min="1217" max="1217" width="43.875" style="1" customWidth="1"/>
    <col min="1218" max="1282" width="7.5" style="1" customWidth="1"/>
    <col min="1283" max="1471" width="9" style="1"/>
    <col min="1472" max="1472" width="11.25" style="1" customWidth="1"/>
    <col min="1473" max="1473" width="43.875" style="1" customWidth="1"/>
    <col min="1474" max="1538" width="7.5" style="1" customWidth="1"/>
    <col min="1539" max="1727" width="9" style="1"/>
    <col min="1728" max="1728" width="11.25" style="1" customWidth="1"/>
    <col min="1729" max="1729" width="43.875" style="1" customWidth="1"/>
    <col min="1730" max="1794" width="7.5" style="1" customWidth="1"/>
    <col min="1795" max="1983" width="9" style="1"/>
    <col min="1984" max="1984" width="11.25" style="1" customWidth="1"/>
    <col min="1985" max="1985" width="43.875" style="1" customWidth="1"/>
    <col min="1986" max="2050" width="7.5" style="1" customWidth="1"/>
    <col min="2051" max="2239" width="9" style="1"/>
    <col min="2240" max="2240" width="11.25" style="1" customWidth="1"/>
    <col min="2241" max="2241" width="43.875" style="1" customWidth="1"/>
    <col min="2242" max="2306" width="7.5" style="1" customWidth="1"/>
    <col min="2307" max="2495" width="9" style="1"/>
    <col min="2496" max="2496" width="11.25" style="1" customWidth="1"/>
    <col min="2497" max="2497" width="43.875" style="1" customWidth="1"/>
    <col min="2498" max="2562" width="7.5" style="1" customWidth="1"/>
    <col min="2563" max="2751" width="9" style="1"/>
    <col min="2752" max="2752" width="11.25" style="1" customWidth="1"/>
    <col min="2753" max="2753" width="43.875" style="1" customWidth="1"/>
    <col min="2754" max="2818" width="7.5" style="1" customWidth="1"/>
    <col min="2819" max="3007" width="9" style="1"/>
    <col min="3008" max="3008" width="11.25" style="1" customWidth="1"/>
    <col min="3009" max="3009" width="43.875" style="1" customWidth="1"/>
    <col min="3010" max="3074" width="7.5" style="1" customWidth="1"/>
    <col min="3075" max="3263" width="9" style="1"/>
    <col min="3264" max="3264" width="11.25" style="1" customWidth="1"/>
    <col min="3265" max="3265" width="43.875" style="1" customWidth="1"/>
    <col min="3266" max="3330" width="7.5" style="1" customWidth="1"/>
    <col min="3331" max="3519" width="9" style="1"/>
    <col min="3520" max="3520" width="11.25" style="1" customWidth="1"/>
    <col min="3521" max="3521" width="43.875" style="1" customWidth="1"/>
    <col min="3522" max="3586" width="7.5" style="1" customWidth="1"/>
    <col min="3587" max="3775" width="9" style="1"/>
    <col min="3776" max="3776" width="11.25" style="1" customWidth="1"/>
    <col min="3777" max="3777" width="43.875" style="1" customWidth="1"/>
    <col min="3778" max="3842" width="7.5" style="1" customWidth="1"/>
    <col min="3843" max="4031" width="9" style="1"/>
    <col min="4032" max="4032" width="11.25" style="1" customWidth="1"/>
    <col min="4033" max="4033" width="43.875" style="1" customWidth="1"/>
    <col min="4034" max="4098" width="7.5" style="1" customWidth="1"/>
    <col min="4099" max="4287" width="9" style="1"/>
    <col min="4288" max="4288" width="11.25" style="1" customWidth="1"/>
    <col min="4289" max="4289" width="43.875" style="1" customWidth="1"/>
    <col min="4290" max="4354" width="7.5" style="1" customWidth="1"/>
    <col min="4355" max="4543" width="9" style="1"/>
    <col min="4544" max="4544" width="11.25" style="1" customWidth="1"/>
    <col min="4545" max="4545" width="43.875" style="1" customWidth="1"/>
    <col min="4546" max="4610" width="7.5" style="1" customWidth="1"/>
    <col min="4611" max="4799" width="9" style="1"/>
    <col min="4800" max="4800" width="11.25" style="1" customWidth="1"/>
    <col min="4801" max="4801" width="43.875" style="1" customWidth="1"/>
    <col min="4802" max="4866" width="7.5" style="1" customWidth="1"/>
    <col min="4867" max="5055" width="9" style="1"/>
    <col min="5056" max="5056" width="11.25" style="1" customWidth="1"/>
    <col min="5057" max="5057" width="43.875" style="1" customWidth="1"/>
    <col min="5058" max="5122" width="7.5" style="1" customWidth="1"/>
    <col min="5123" max="5311" width="9" style="1"/>
    <col min="5312" max="5312" width="11.25" style="1" customWidth="1"/>
    <col min="5313" max="5313" width="43.875" style="1" customWidth="1"/>
    <col min="5314" max="5378" width="7.5" style="1" customWidth="1"/>
    <col min="5379" max="5567" width="9" style="1"/>
    <col min="5568" max="5568" width="11.25" style="1" customWidth="1"/>
    <col min="5569" max="5569" width="43.875" style="1" customWidth="1"/>
    <col min="5570" max="5634" width="7.5" style="1" customWidth="1"/>
    <col min="5635" max="5823" width="9" style="1"/>
    <col min="5824" max="5824" width="11.25" style="1" customWidth="1"/>
    <col min="5825" max="5825" width="43.875" style="1" customWidth="1"/>
    <col min="5826" max="5890" width="7.5" style="1" customWidth="1"/>
    <col min="5891" max="6079" width="9" style="1"/>
    <col min="6080" max="6080" width="11.25" style="1" customWidth="1"/>
    <col min="6081" max="6081" width="43.875" style="1" customWidth="1"/>
    <col min="6082" max="6146" width="7.5" style="1" customWidth="1"/>
    <col min="6147" max="6335" width="9" style="1"/>
    <col min="6336" max="6336" width="11.25" style="1" customWidth="1"/>
    <col min="6337" max="6337" width="43.875" style="1" customWidth="1"/>
    <col min="6338" max="6402" width="7.5" style="1" customWidth="1"/>
    <col min="6403" max="6591" width="9" style="1"/>
    <col min="6592" max="6592" width="11.25" style="1" customWidth="1"/>
    <col min="6593" max="6593" width="43.875" style="1" customWidth="1"/>
    <col min="6594" max="6658" width="7.5" style="1" customWidth="1"/>
    <col min="6659" max="6847" width="9" style="1"/>
    <col min="6848" max="6848" width="11.25" style="1" customWidth="1"/>
    <col min="6849" max="6849" width="43.875" style="1" customWidth="1"/>
    <col min="6850" max="6914" width="7.5" style="1" customWidth="1"/>
    <col min="6915" max="7103" width="9" style="1"/>
    <col min="7104" max="7104" width="11.25" style="1" customWidth="1"/>
    <col min="7105" max="7105" width="43.875" style="1" customWidth="1"/>
    <col min="7106" max="7170" width="7.5" style="1" customWidth="1"/>
    <col min="7171" max="7359" width="9" style="1"/>
    <col min="7360" max="7360" width="11.25" style="1" customWidth="1"/>
    <col min="7361" max="7361" width="43.875" style="1" customWidth="1"/>
    <col min="7362" max="7426" width="7.5" style="1" customWidth="1"/>
    <col min="7427" max="7615" width="9" style="1"/>
    <col min="7616" max="7616" width="11.25" style="1" customWidth="1"/>
    <col min="7617" max="7617" width="43.875" style="1" customWidth="1"/>
    <col min="7618" max="7682" width="7.5" style="1" customWidth="1"/>
    <col min="7683" max="7871" width="9" style="1"/>
    <col min="7872" max="7872" width="11.25" style="1" customWidth="1"/>
    <col min="7873" max="7873" width="43.875" style="1" customWidth="1"/>
    <col min="7874" max="7938" width="7.5" style="1" customWidth="1"/>
    <col min="7939" max="8127" width="9" style="1"/>
    <col min="8128" max="8128" width="11.25" style="1" customWidth="1"/>
    <col min="8129" max="8129" width="43.875" style="1" customWidth="1"/>
    <col min="8130" max="8194" width="7.5" style="1" customWidth="1"/>
    <col min="8195" max="8383" width="9" style="1"/>
    <col min="8384" max="8384" width="11.25" style="1" customWidth="1"/>
    <col min="8385" max="8385" width="43.875" style="1" customWidth="1"/>
    <col min="8386" max="8450" width="7.5" style="1" customWidth="1"/>
    <col min="8451" max="8639" width="9" style="1"/>
    <col min="8640" max="8640" width="11.25" style="1" customWidth="1"/>
    <col min="8641" max="8641" width="43.875" style="1" customWidth="1"/>
    <col min="8642" max="8706" width="7.5" style="1" customWidth="1"/>
    <col min="8707" max="8895" width="9" style="1"/>
    <col min="8896" max="8896" width="11.25" style="1" customWidth="1"/>
    <col min="8897" max="8897" width="43.875" style="1" customWidth="1"/>
    <col min="8898" max="8962" width="7.5" style="1" customWidth="1"/>
    <col min="8963" max="9151" width="9" style="1"/>
    <col min="9152" max="9152" width="11.25" style="1" customWidth="1"/>
    <col min="9153" max="9153" width="43.875" style="1" customWidth="1"/>
    <col min="9154" max="9218" width="7.5" style="1" customWidth="1"/>
    <col min="9219" max="9407" width="9" style="1"/>
    <col min="9408" max="9408" width="11.25" style="1" customWidth="1"/>
    <col min="9409" max="9409" width="43.875" style="1" customWidth="1"/>
    <col min="9410" max="9474" width="7.5" style="1" customWidth="1"/>
    <col min="9475" max="9663" width="9" style="1"/>
    <col min="9664" max="9664" width="11.25" style="1" customWidth="1"/>
    <col min="9665" max="9665" width="43.875" style="1" customWidth="1"/>
    <col min="9666" max="9730" width="7.5" style="1" customWidth="1"/>
    <col min="9731" max="9919" width="9" style="1"/>
    <col min="9920" max="9920" width="11.25" style="1" customWidth="1"/>
    <col min="9921" max="9921" width="43.875" style="1" customWidth="1"/>
    <col min="9922" max="9986" width="7.5" style="1" customWidth="1"/>
    <col min="9987" max="10175" width="9" style="1"/>
    <col min="10176" max="10176" width="11.25" style="1" customWidth="1"/>
    <col min="10177" max="10177" width="43.875" style="1" customWidth="1"/>
    <col min="10178" max="10242" width="7.5" style="1" customWidth="1"/>
    <col min="10243" max="10431" width="9" style="1"/>
    <col min="10432" max="10432" width="11.25" style="1" customWidth="1"/>
    <col min="10433" max="10433" width="43.875" style="1" customWidth="1"/>
    <col min="10434" max="10498" width="7.5" style="1" customWidth="1"/>
    <col min="10499" max="10687" width="9" style="1"/>
    <col min="10688" max="10688" width="11.25" style="1" customWidth="1"/>
    <col min="10689" max="10689" width="43.875" style="1" customWidth="1"/>
    <col min="10690" max="10754" width="7.5" style="1" customWidth="1"/>
    <col min="10755" max="10943" width="9" style="1"/>
    <col min="10944" max="10944" width="11.25" style="1" customWidth="1"/>
    <col min="10945" max="10945" width="43.875" style="1" customWidth="1"/>
    <col min="10946" max="11010" width="7.5" style="1" customWidth="1"/>
    <col min="11011" max="11199" width="9" style="1"/>
    <col min="11200" max="11200" width="11.25" style="1" customWidth="1"/>
    <col min="11201" max="11201" width="43.875" style="1" customWidth="1"/>
    <col min="11202" max="11266" width="7.5" style="1" customWidth="1"/>
    <col min="11267" max="11455" width="9" style="1"/>
    <col min="11456" max="11456" width="11.25" style="1" customWidth="1"/>
    <col min="11457" max="11457" width="43.875" style="1" customWidth="1"/>
    <col min="11458" max="11522" width="7.5" style="1" customWidth="1"/>
    <col min="11523" max="11711" width="9" style="1"/>
    <col min="11712" max="11712" width="11.25" style="1" customWidth="1"/>
    <col min="11713" max="11713" width="43.875" style="1" customWidth="1"/>
    <col min="11714" max="11778" width="7.5" style="1" customWidth="1"/>
    <col min="11779" max="11967" width="9" style="1"/>
    <col min="11968" max="11968" width="11.25" style="1" customWidth="1"/>
    <col min="11969" max="11969" width="43.875" style="1" customWidth="1"/>
    <col min="11970" max="12034" width="7.5" style="1" customWidth="1"/>
    <col min="12035" max="12223" width="9" style="1"/>
    <col min="12224" max="12224" width="11.25" style="1" customWidth="1"/>
    <col min="12225" max="12225" width="43.875" style="1" customWidth="1"/>
    <col min="12226" max="12290" width="7.5" style="1" customWidth="1"/>
    <col min="12291" max="12479" width="9" style="1"/>
    <col min="12480" max="12480" width="11.25" style="1" customWidth="1"/>
    <col min="12481" max="12481" width="43.875" style="1" customWidth="1"/>
    <col min="12482" max="12546" width="7.5" style="1" customWidth="1"/>
    <col min="12547" max="12735" width="9" style="1"/>
    <col min="12736" max="12736" width="11.25" style="1" customWidth="1"/>
    <col min="12737" max="12737" width="43.875" style="1" customWidth="1"/>
    <col min="12738" max="12802" width="7.5" style="1" customWidth="1"/>
    <col min="12803" max="12991" width="9" style="1"/>
    <col min="12992" max="12992" width="11.25" style="1" customWidth="1"/>
    <col min="12993" max="12993" width="43.875" style="1" customWidth="1"/>
    <col min="12994" max="13058" width="7.5" style="1" customWidth="1"/>
    <col min="13059" max="13247" width="9" style="1"/>
    <col min="13248" max="13248" width="11.25" style="1" customWidth="1"/>
    <col min="13249" max="13249" width="43.875" style="1" customWidth="1"/>
    <col min="13250" max="13314" width="7.5" style="1" customWidth="1"/>
    <col min="13315" max="13503" width="9" style="1"/>
    <col min="13504" max="13504" width="11.25" style="1" customWidth="1"/>
    <col min="13505" max="13505" width="43.875" style="1" customWidth="1"/>
    <col min="13506" max="13570" width="7.5" style="1" customWidth="1"/>
    <col min="13571" max="13759" width="9" style="1"/>
    <col min="13760" max="13760" width="11.25" style="1" customWidth="1"/>
    <col min="13761" max="13761" width="43.875" style="1" customWidth="1"/>
    <col min="13762" max="13826" width="7.5" style="1" customWidth="1"/>
    <col min="13827" max="14015" width="9" style="1"/>
    <col min="14016" max="14016" width="11.25" style="1" customWidth="1"/>
    <col min="14017" max="14017" width="43.875" style="1" customWidth="1"/>
    <col min="14018" max="14082" width="7.5" style="1" customWidth="1"/>
    <col min="14083" max="14271" width="9" style="1"/>
    <col min="14272" max="14272" width="11.25" style="1" customWidth="1"/>
    <col min="14273" max="14273" width="43.875" style="1" customWidth="1"/>
    <col min="14274" max="14338" width="7.5" style="1" customWidth="1"/>
    <col min="14339" max="14527" width="9" style="1"/>
    <col min="14528" max="14528" width="11.25" style="1" customWidth="1"/>
    <col min="14529" max="14529" width="43.875" style="1" customWidth="1"/>
    <col min="14530" max="14594" width="7.5" style="1" customWidth="1"/>
    <col min="14595" max="14783" width="9" style="1"/>
    <col min="14784" max="14784" width="11.25" style="1" customWidth="1"/>
    <col min="14785" max="14785" width="43.875" style="1" customWidth="1"/>
    <col min="14786" max="14850" width="7.5" style="1" customWidth="1"/>
    <col min="14851" max="15039" width="9" style="1"/>
    <col min="15040" max="15040" width="11.25" style="1" customWidth="1"/>
    <col min="15041" max="15041" width="43.875" style="1" customWidth="1"/>
    <col min="15042" max="15106" width="7.5" style="1" customWidth="1"/>
    <col min="15107" max="15295" width="9" style="1"/>
    <col min="15296" max="15296" width="11.25" style="1" customWidth="1"/>
    <col min="15297" max="15297" width="43.875" style="1" customWidth="1"/>
    <col min="15298" max="15362" width="7.5" style="1" customWidth="1"/>
    <col min="15363" max="15551" width="9" style="1"/>
    <col min="15552" max="15552" width="11.25" style="1" customWidth="1"/>
    <col min="15553" max="15553" width="43.875" style="1" customWidth="1"/>
    <col min="15554" max="15618" width="7.5" style="1" customWidth="1"/>
    <col min="15619" max="15807" width="9" style="1"/>
    <col min="15808" max="15808" width="11.25" style="1" customWidth="1"/>
    <col min="15809" max="15809" width="43.875" style="1" customWidth="1"/>
    <col min="15810" max="15874" width="7.5" style="1" customWidth="1"/>
    <col min="15875" max="16063" width="9" style="1"/>
    <col min="16064" max="16064" width="11.25" style="1" customWidth="1"/>
    <col min="16065" max="16065" width="43.875" style="1" customWidth="1"/>
    <col min="16066" max="16130" width="7.5" style="1" customWidth="1"/>
    <col min="16131" max="16384" width="9" style="1"/>
  </cols>
  <sheetData>
    <row r="1" spans="1:8" ht="21">
      <c r="B1" s="134" t="s">
        <v>263</v>
      </c>
      <c r="C1" s="134"/>
      <c r="D1" s="123" t="s">
        <v>344</v>
      </c>
      <c r="E1" s="123"/>
      <c r="F1" s="123"/>
      <c r="G1" s="123"/>
      <c r="H1" s="123"/>
    </row>
    <row r="2" spans="1:8">
      <c r="B2" s="135" t="s">
        <v>0</v>
      </c>
      <c r="C2" s="135"/>
      <c r="D2" s="123"/>
      <c r="E2" s="123"/>
      <c r="F2" s="123"/>
      <c r="G2" s="123"/>
      <c r="H2" s="123"/>
    </row>
    <row r="3" spans="1:8">
      <c r="B3" s="2" t="s">
        <v>1</v>
      </c>
      <c r="C3" s="3" t="s">
        <v>93</v>
      </c>
      <c r="D3" s="123"/>
      <c r="E3" s="123"/>
      <c r="F3" s="123"/>
      <c r="G3" s="123"/>
      <c r="H3" s="123"/>
    </row>
    <row r="4" spans="1:8" ht="16.5" customHeight="1">
      <c r="A4" s="133" t="s">
        <v>253</v>
      </c>
      <c r="B4" s="133" t="s">
        <v>2</v>
      </c>
      <c r="C4" s="133" t="s">
        <v>3</v>
      </c>
      <c r="D4" s="126" t="s">
        <v>340</v>
      </c>
      <c r="E4" s="127"/>
      <c r="F4" s="127"/>
      <c r="G4" s="127"/>
      <c r="H4" s="128"/>
    </row>
    <row r="5" spans="1:8" ht="16.5" customHeight="1">
      <c r="A5" s="133"/>
      <c r="B5" s="133"/>
      <c r="C5" s="133"/>
      <c r="D5" s="124" t="s">
        <v>5</v>
      </c>
      <c r="E5" s="124" t="s">
        <v>6</v>
      </c>
      <c r="F5" s="129" t="s">
        <v>7</v>
      </c>
      <c r="G5" s="130"/>
      <c r="H5" s="131" t="s">
        <v>4</v>
      </c>
    </row>
    <row r="6" spans="1:8">
      <c r="A6" s="133"/>
      <c r="B6" s="133"/>
      <c r="C6" s="133"/>
      <c r="D6" s="125"/>
      <c r="E6" s="125"/>
      <c r="F6" s="102" t="s">
        <v>8</v>
      </c>
      <c r="G6" s="102" t="s">
        <v>9</v>
      </c>
      <c r="H6" s="132"/>
    </row>
    <row r="7" spans="1:8" ht="39">
      <c r="A7" s="51">
        <v>1</v>
      </c>
      <c r="B7" s="51" t="s">
        <v>10</v>
      </c>
      <c r="C7" s="66" t="s">
        <v>11</v>
      </c>
      <c r="D7" s="103"/>
      <c r="E7" s="103"/>
      <c r="F7" s="103"/>
      <c r="G7" s="103"/>
      <c r="H7" s="4">
        <f>SUM(D7:G7)</f>
        <v>0</v>
      </c>
    </row>
    <row r="8" spans="1:8" ht="39">
      <c r="A8" s="51">
        <v>2</v>
      </c>
      <c r="B8" s="51" t="s">
        <v>12</v>
      </c>
      <c r="C8" s="66" t="s">
        <v>13</v>
      </c>
      <c r="D8" s="103"/>
      <c r="E8" s="103">
        <v>1</v>
      </c>
      <c r="F8" s="103"/>
      <c r="G8" s="103"/>
      <c r="H8" s="4">
        <f t="shared" ref="H8:H70" si="0">SUM(D8:G8)</f>
        <v>1</v>
      </c>
    </row>
    <row r="9" spans="1:8" ht="39">
      <c r="A9" s="51">
        <v>3</v>
      </c>
      <c r="B9" s="51" t="s">
        <v>12</v>
      </c>
      <c r="C9" s="66" t="s">
        <v>333</v>
      </c>
      <c r="D9" s="103"/>
      <c r="E9" s="103"/>
      <c r="F9" s="113"/>
      <c r="G9" s="103"/>
      <c r="H9" s="4">
        <f t="shared" si="0"/>
        <v>0</v>
      </c>
    </row>
    <row r="10" spans="1:8" ht="39">
      <c r="A10" s="51">
        <v>4</v>
      </c>
      <c r="B10" s="51" t="s">
        <v>12</v>
      </c>
      <c r="C10" s="66" t="s">
        <v>14</v>
      </c>
      <c r="D10" s="103"/>
      <c r="E10" s="103"/>
      <c r="F10" s="103"/>
      <c r="G10" s="103"/>
      <c r="H10" s="4">
        <f t="shared" si="0"/>
        <v>0</v>
      </c>
    </row>
    <row r="11" spans="1:8" ht="39">
      <c r="A11" s="51">
        <v>5</v>
      </c>
      <c r="B11" s="51" t="s">
        <v>12</v>
      </c>
      <c r="C11" s="66" t="s">
        <v>330</v>
      </c>
      <c r="D11" s="103"/>
      <c r="E11" s="103"/>
      <c r="F11" s="103"/>
      <c r="G11" s="103"/>
      <c r="H11" s="4">
        <f t="shared" si="0"/>
        <v>0</v>
      </c>
    </row>
    <row r="12" spans="1:8" ht="39">
      <c r="A12" s="51">
        <v>6</v>
      </c>
      <c r="B12" s="51" t="s">
        <v>12</v>
      </c>
      <c r="C12" s="66" t="s">
        <v>16</v>
      </c>
      <c r="D12" s="103"/>
      <c r="E12" s="103">
        <v>7</v>
      </c>
      <c r="F12" s="103"/>
      <c r="G12" s="103"/>
      <c r="H12" s="4">
        <f t="shared" si="0"/>
        <v>7</v>
      </c>
    </row>
    <row r="13" spans="1:8" ht="39">
      <c r="A13" s="51">
        <v>7</v>
      </c>
      <c r="B13" s="55" t="s">
        <v>17</v>
      </c>
      <c r="C13" s="66" t="s">
        <v>331</v>
      </c>
      <c r="D13" s="103"/>
      <c r="E13" s="103"/>
      <c r="F13" s="103"/>
      <c r="G13" s="103"/>
      <c r="H13" s="4">
        <f t="shared" si="0"/>
        <v>0</v>
      </c>
    </row>
    <row r="14" spans="1:8" ht="19.5">
      <c r="A14" s="51">
        <v>8</v>
      </c>
      <c r="B14" s="51" t="s">
        <v>12</v>
      </c>
      <c r="C14" s="66" t="s">
        <v>19</v>
      </c>
      <c r="D14" s="103"/>
      <c r="E14" s="103"/>
      <c r="F14" s="103"/>
      <c r="G14" s="103"/>
      <c r="H14" s="4">
        <f t="shared" si="0"/>
        <v>0</v>
      </c>
    </row>
    <row r="15" spans="1:8" ht="39">
      <c r="A15" s="51">
        <v>9</v>
      </c>
      <c r="B15" s="51" t="s">
        <v>12</v>
      </c>
      <c r="C15" s="66" t="s">
        <v>20</v>
      </c>
      <c r="D15" s="103"/>
      <c r="E15" s="103"/>
      <c r="F15" s="103"/>
      <c r="G15" s="103"/>
      <c r="H15" s="4">
        <f t="shared" si="0"/>
        <v>0</v>
      </c>
    </row>
    <row r="16" spans="1:8" s="8" customFormat="1" ht="19.5">
      <c r="A16" s="51">
        <v>10</v>
      </c>
      <c r="B16" s="51" t="s">
        <v>12</v>
      </c>
      <c r="C16" s="66" t="s">
        <v>21</v>
      </c>
      <c r="D16" s="103"/>
      <c r="E16" s="103">
        <v>2</v>
      </c>
      <c r="F16" s="103"/>
      <c r="G16" s="103"/>
      <c r="H16" s="4">
        <f t="shared" si="0"/>
        <v>2</v>
      </c>
    </row>
    <row r="17" spans="1:8" s="8" customFormat="1" ht="36">
      <c r="A17" s="51">
        <v>11</v>
      </c>
      <c r="B17" s="51" t="s">
        <v>12</v>
      </c>
      <c r="C17" s="66" t="s">
        <v>315</v>
      </c>
      <c r="D17" s="103"/>
      <c r="E17" s="103">
        <v>1</v>
      </c>
      <c r="F17" s="103"/>
      <c r="G17" s="103"/>
      <c r="H17" s="4">
        <f t="shared" si="0"/>
        <v>1</v>
      </c>
    </row>
    <row r="18" spans="1:8" ht="55.5">
      <c r="A18" s="51">
        <v>12</v>
      </c>
      <c r="B18" s="51" t="s">
        <v>12</v>
      </c>
      <c r="C18" s="66" t="s">
        <v>314</v>
      </c>
      <c r="D18" s="103"/>
      <c r="E18" s="103"/>
      <c r="F18" s="103"/>
      <c r="G18" s="103"/>
      <c r="H18" s="4">
        <f t="shared" si="0"/>
        <v>0</v>
      </c>
    </row>
    <row r="19" spans="1:8" s="11" customFormat="1" ht="55.5">
      <c r="A19" s="51">
        <v>13</v>
      </c>
      <c r="B19" s="51" t="s">
        <v>12</v>
      </c>
      <c r="C19" s="66" t="s">
        <v>313</v>
      </c>
      <c r="D19" s="103"/>
      <c r="E19" s="103"/>
      <c r="F19" s="103"/>
      <c r="G19" s="103"/>
      <c r="H19" s="4">
        <f t="shared" si="0"/>
        <v>0</v>
      </c>
    </row>
    <row r="20" spans="1:8" s="10" customFormat="1" ht="39">
      <c r="A20" s="51">
        <v>14</v>
      </c>
      <c r="B20" s="51" t="s">
        <v>12</v>
      </c>
      <c r="C20" s="66" t="s">
        <v>346</v>
      </c>
      <c r="D20" s="103"/>
      <c r="E20" s="103"/>
      <c r="F20" s="103"/>
      <c r="G20" s="103">
        <v>1</v>
      </c>
      <c r="H20" s="4">
        <f t="shared" si="0"/>
        <v>1</v>
      </c>
    </row>
    <row r="21" spans="1:8" s="85" customFormat="1" ht="39">
      <c r="A21" s="9">
        <v>15</v>
      </c>
      <c r="B21" s="9" t="s">
        <v>258</v>
      </c>
      <c r="C21" s="66" t="s">
        <v>311</v>
      </c>
      <c r="D21" s="104"/>
      <c r="E21" s="104"/>
      <c r="F21" s="104">
        <v>1</v>
      </c>
      <c r="G21" s="104"/>
      <c r="H21" s="4">
        <f t="shared" si="0"/>
        <v>1</v>
      </c>
    </row>
    <row r="22" spans="1:8" s="94" customFormat="1" ht="36">
      <c r="A22" s="51">
        <v>16</v>
      </c>
      <c r="B22" s="9" t="s">
        <v>258</v>
      </c>
      <c r="C22" s="66" t="s">
        <v>310</v>
      </c>
      <c r="D22" s="104"/>
      <c r="E22" s="104"/>
      <c r="F22" s="104"/>
      <c r="G22" s="104"/>
      <c r="H22" s="4">
        <f t="shared" si="0"/>
        <v>0</v>
      </c>
    </row>
    <row r="23" spans="1:8" s="94" customFormat="1" ht="39">
      <c r="A23" s="51">
        <v>17</v>
      </c>
      <c r="B23" s="9" t="s">
        <v>258</v>
      </c>
      <c r="C23" s="66" t="s">
        <v>290</v>
      </c>
      <c r="D23" s="104"/>
      <c r="E23" s="104"/>
      <c r="F23" s="104"/>
      <c r="G23" s="104"/>
      <c r="H23" s="4">
        <f t="shared" si="0"/>
        <v>0</v>
      </c>
    </row>
    <row r="24" spans="1:8" s="11" customFormat="1" ht="39">
      <c r="A24" s="58">
        <v>1</v>
      </c>
      <c r="B24" s="52" t="s">
        <v>22</v>
      </c>
      <c r="C24" s="67" t="s">
        <v>309</v>
      </c>
      <c r="D24" s="104"/>
      <c r="E24" s="104"/>
      <c r="F24" s="104"/>
      <c r="G24" s="104"/>
      <c r="H24" s="4">
        <f t="shared" si="0"/>
        <v>0</v>
      </c>
    </row>
    <row r="25" spans="1:8" s="109" customFormat="1" ht="39">
      <c r="A25" s="58">
        <v>2</v>
      </c>
      <c r="B25" s="52" t="s">
        <v>22</v>
      </c>
      <c r="C25" s="67" t="s">
        <v>336</v>
      </c>
      <c r="D25" s="110"/>
      <c r="E25" s="110"/>
      <c r="F25" s="110"/>
      <c r="G25" s="110"/>
      <c r="H25" s="4">
        <f t="shared" si="0"/>
        <v>0</v>
      </c>
    </row>
    <row r="26" spans="1:8" ht="39">
      <c r="A26" s="59">
        <v>1</v>
      </c>
      <c r="B26" s="40" t="s">
        <v>23</v>
      </c>
      <c r="C26" s="68" t="s">
        <v>148</v>
      </c>
      <c r="D26" s="104"/>
      <c r="E26" s="104"/>
      <c r="F26" s="104"/>
      <c r="G26" s="104"/>
      <c r="H26" s="4">
        <f t="shared" si="0"/>
        <v>0</v>
      </c>
    </row>
    <row r="27" spans="1:8" ht="39">
      <c r="A27" s="59">
        <v>2</v>
      </c>
      <c r="B27" s="40" t="s">
        <v>24</v>
      </c>
      <c r="C27" s="68" t="s">
        <v>149</v>
      </c>
      <c r="D27" s="104"/>
      <c r="E27" s="104"/>
      <c r="F27" s="104"/>
      <c r="G27" s="104"/>
      <c r="H27" s="4">
        <f t="shared" si="0"/>
        <v>0</v>
      </c>
    </row>
    <row r="28" spans="1:8" ht="39">
      <c r="A28" s="59">
        <v>3</v>
      </c>
      <c r="B28" s="40" t="s">
        <v>23</v>
      </c>
      <c r="C28" s="69" t="s">
        <v>25</v>
      </c>
      <c r="D28" s="104"/>
      <c r="E28" s="104"/>
      <c r="F28" s="104"/>
      <c r="G28" s="104"/>
      <c r="H28" s="4">
        <f t="shared" si="0"/>
        <v>0</v>
      </c>
    </row>
    <row r="29" spans="1:8" ht="39">
      <c r="A29" s="59">
        <v>4</v>
      </c>
      <c r="B29" s="40" t="s">
        <v>24</v>
      </c>
      <c r="C29" s="69" t="s">
        <v>26</v>
      </c>
      <c r="D29" s="104"/>
      <c r="E29" s="104"/>
      <c r="F29" s="104"/>
      <c r="G29" s="104"/>
      <c r="H29" s="4">
        <f t="shared" si="0"/>
        <v>0</v>
      </c>
    </row>
    <row r="30" spans="1:8" ht="39">
      <c r="A30" s="59">
        <v>5</v>
      </c>
      <c r="B30" s="40" t="s">
        <v>24</v>
      </c>
      <c r="C30" s="69" t="s">
        <v>27</v>
      </c>
      <c r="D30" s="104"/>
      <c r="E30" s="104"/>
      <c r="F30" s="104"/>
      <c r="G30" s="104"/>
      <c r="H30" s="4">
        <f t="shared" si="0"/>
        <v>0</v>
      </c>
    </row>
    <row r="31" spans="1:8" ht="19.5">
      <c r="A31" s="59">
        <v>6</v>
      </c>
      <c r="B31" s="40" t="s">
        <v>24</v>
      </c>
      <c r="C31" s="69" t="s">
        <v>28</v>
      </c>
      <c r="D31" s="104"/>
      <c r="E31" s="104"/>
      <c r="F31" s="104"/>
      <c r="G31" s="104"/>
      <c r="H31" s="4">
        <f t="shared" si="0"/>
        <v>0</v>
      </c>
    </row>
    <row r="32" spans="1:8" ht="19.5">
      <c r="A32" s="59">
        <v>7</v>
      </c>
      <c r="B32" s="40" t="s">
        <v>24</v>
      </c>
      <c r="C32" s="69" t="s">
        <v>29</v>
      </c>
      <c r="D32" s="104"/>
      <c r="E32" s="104"/>
      <c r="F32" s="104"/>
      <c r="G32" s="104"/>
      <c r="H32" s="4">
        <f t="shared" si="0"/>
        <v>0</v>
      </c>
    </row>
    <row r="33" spans="1:8" ht="39">
      <c r="A33" s="59">
        <v>8</v>
      </c>
      <c r="B33" s="40" t="s">
        <v>23</v>
      </c>
      <c r="C33" s="69" t="s">
        <v>150</v>
      </c>
      <c r="D33" s="104"/>
      <c r="E33" s="104"/>
      <c r="F33" s="104"/>
      <c r="G33" s="104"/>
      <c r="H33" s="4">
        <f t="shared" si="0"/>
        <v>0</v>
      </c>
    </row>
    <row r="34" spans="1:8" ht="19.5">
      <c r="A34" s="59">
        <v>9</v>
      </c>
      <c r="B34" s="40" t="s">
        <v>24</v>
      </c>
      <c r="C34" s="69" t="s">
        <v>160</v>
      </c>
      <c r="D34" s="104"/>
      <c r="E34" s="104"/>
      <c r="F34" s="104"/>
      <c r="G34" s="104"/>
      <c r="H34" s="4">
        <f t="shared" si="0"/>
        <v>0</v>
      </c>
    </row>
    <row r="35" spans="1:8" ht="19.5">
      <c r="A35" s="59">
        <v>10</v>
      </c>
      <c r="B35" s="40" t="s">
        <v>23</v>
      </c>
      <c r="C35" s="69" t="s">
        <v>31</v>
      </c>
      <c r="D35" s="104"/>
      <c r="E35" s="104"/>
      <c r="F35" s="104"/>
      <c r="G35" s="104"/>
      <c r="H35" s="4">
        <f t="shared" si="0"/>
        <v>0</v>
      </c>
    </row>
    <row r="36" spans="1:8" ht="39">
      <c r="A36" s="59">
        <v>11</v>
      </c>
      <c r="B36" s="40" t="s">
        <v>23</v>
      </c>
      <c r="C36" s="69" t="s">
        <v>32</v>
      </c>
      <c r="D36" s="104"/>
      <c r="E36" s="104"/>
      <c r="F36" s="104"/>
      <c r="G36" s="104"/>
      <c r="H36" s="4">
        <f t="shared" si="0"/>
        <v>0</v>
      </c>
    </row>
    <row r="37" spans="1:8" ht="39">
      <c r="A37" s="59">
        <v>12</v>
      </c>
      <c r="B37" s="40" t="s">
        <v>24</v>
      </c>
      <c r="C37" s="69" t="s">
        <v>161</v>
      </c>
      <c r="D37" s="104"/>
      <c r="E37" s="104"/>
      <c r="F37" s="104"/>
      <c r="G37" s="104"/>
      <c r="H37" s="4">
        <f t="shared" si="0"/>
        <v>0</v>
      </c>
    </row>
    <row r="38" spans="1:8" ht="39">
      <c r="A38" s="59">
        <v>13</v>
      </c>
      <c r="B38" s="40" t="s">
        <v>23</v>
      </c>
      <c r="C38" s="69" t="s">
        <v>33</v>
      </c>
      <c r="D38" s="104"/>
      <c r="E38" s="104"/>
      <c r="F38" s="104"/>
      <c r="G38" s="104"/>
      <c r="H38" s="4">
        <f t="shared" si="0"/>
        <v>0</v>
      </c>
    </row>
    <row r="39" spans="1:8" ht="19.5">
      <c r="A39" s="59">
        <v>14</v>
      </c>
      <c r="B39" s="40" t="s">
        <v>24</v>
      </c>
      <c r="C39" s="69" t="s">
        <v>34</v>
      </c>
      <c r="D39" s="104"/>
      <c r="E39" s="104"/>
      <c r="F39" s="104"/>
      <c r="G39" s="104"/>
      <c r="H39" s="4">
        <f t="shared" si="0"/>
        <v>0</v>
      </c>
    </row>
    <row r="40" spans="1:8" ht="58.5">
      <c r="A40" s="59">
        <v>15</v>
      </c>
      <c r="B40" s="40" t="s">
        <v>23</v>
      </c>
      <c r="C40" s="69" t="s">
        <v>35</v>
      </c>
      <c r="D40" s="104"/>
      <c r="E40" s="104"/>
      <c r="F40" s="104"/>
      <c r="G40" s="104"/>
      <c r="H40" s="4">
        <f t="shared" si="0"/>
        <v>0</v>
      </c>
    </row>
    <row r="41" spans="1:8" ht="39">
      <c r="A41" s="59">
        <v>16</v>
      </c>
      <c r="B41" s="40" t="s">
        <v>23</v>
      </c>
      <c r="C41" s="69" t="s">
        <v>36</v>
      </c>
      <c r="D41" s="104"/>
      <c r="E41" s="104"/>
      <c r="F41" s="104"/>
      <c r="G41" s="104"/>
      <c r="H41" s="4">
        <f t="shared" si="0"/>
        <v>0</v>
      </c>
    </row>
    <row r="42" spans="1:8" ht="39">
      <c r="A42" s="59">
        <v>17</v>
      </c>
      <c r="B42" s="40" t="s">
        <v>23</v>
      </c>
      <c r="C42" s="69" t="s">
        <v>37</v>
      </c>
      <c r="D42" s="104"/>
      <c r="E42" s="104"/>
      <c r="F42" s="104"/>
      <c r="G42" s="104"/>
      <c r="H42" s="4">
        <f t="shared" si="0"/>
        <v>0</v>
      </c>
    </row>
    <row r="43" spans="1:8" ht="58.5">
      <c r="A43" s="59">
        <v>18</v>
      </c>
      <c r="B43" s="40" t="s">
        <v>23</v>
      </c>
      <c r="C43" s="69" t="s">
        <v>162</v>
      </c>
      <c r="D43" s="104"/>
      <c r="E43" s="104"/>
      <c r="F43" s="104"/>
      <c r="G43" s="104"/>
      <c r="H43" s="4">
        <f t="shared" si="0"/>
        <v>0</v>
      </c>
    </row>
    <row r="44" spans="1:8" ht="39">
      <c r="A44" s="59">
        <v>19</v>
      </c>
      <c r="B44" s="40" t="s">
        <v>23</v>
      </c>
      <c r="C44" s="69" t="s">
        <v>39</v>
      </c>
      <c r="D44" s="104"/>
      <c r="E44" s="104"/>
      <c r="F44" s="104"/>
      <c r="G44" s="104"/>
      <c r="H44" s="4">
        <f t="shared" si="0"/>
        <v>0</v>
      </c>
    </row>
    <row r="45" spans="1:8" ht="19.5">
      <c r="A45" s="59">
        <v>20</v>
      </c>
      <c r="B45" s="40" t="s">
        <v>23</v>
      </c>
      <c r="C45" s="69" t="s">
        <v>40</v>
      </c>
      <c r="D45" s="104"/>
      <c r="E45" s="104"/>
      <c r="F45" s="104"/>
      <c r="G45" s="104"/>
      <c r="H45" s="4">
        <f t="shared" si="0"/>
        <v>0</v>
      </c>
    </row>
    <row r="46" spans="1:8" ht="39">
      <c r="A46" s="59">
        <v>21</v>
      </c>
      <c r="B46" s="40" t="s">
        <v>23</v>
      </c>
      <c r="C46" s="69" t="s">
        <v>41</v>
      </c>
      <c r="D46" s="104"/>
      <c r="E46" s="104"/>
      <c r="F46" s="104"/>
      <c r="G46" s="104"/>
      <c r="H46" s="4">
        <f t="shared" si="0"/>
        <v>0</v>
      </c>
    </row>
    <row r="47" spans="1:8" ht="58.5">
      <c r="A47" s="59">
        <v>22</v>
      </c>
      <c r="B47" s="40" t="s">
        <v>23</v>
      </c>
      <c r="C47" s="68" t="s">
        <v>152</v>
      </c>
      <c r="D47" s="104"/>
      <c r="E47" s="104"/>
      <c r="F47" s="104"/>
      <c r="G47" s="104"/>
      <c r="H47" s="4">
        <f t="shared" si="0"/>
        <v>0</v>
      </c>
    </row>
    <row r="48" spans="1:8" ht="39">
      <c r="A48" s="59">
        <v>23</v>
      </c>
      <c r="B48" s="40" t="s">
        <v>43</v>
      </c>
      <c r="C48" s="69" t="s">
        <v>163</v>
      </c>
      <c r="D48" s="104"/>
      <c r="E48" s="104"/>
      <c r="F48" s="104"/>
      <c r="G48" s="104"/>
      <c r="H48" s="4">
        <f t="shared" si="0"/>
        <v>0</v>
      </c>
    </row>
    <row r="49" spans="1:8" ht="19.5">
      <c r="A49" s="59">
        <v>24</v>
      </c>
      <c r="B49" s="40" t="s">
        <v>23</v>
      </c>
      <c r="C49" s="69" t="s">
        <v>44</v>
      </c>
      <c r="D49" s="104"/>
      <c r="E49" s="104"/>
      <c r="F49" s="104"/>
      <c r="G49" s="104"/>
      <c r="H49" s="4">
        <f t="shared" si="0"/>
        <v>0</v>
      </c>
    </row>
    <row r="50" spans="1:8" ht="39">
      <c r="A50" s="59">
        <v>25</v>
      </c>
      <c r="B50" s="40" t="s">
        <v>23</v>
      </c>
      <c r="C50" s="69" t="s">
        <v>45</v>
      </c>
      <c r="D50" s="104"/>
      <c r="E50" s="104"/>
      <c r="F50" s="104"/>
      <c r="G50" s="104"/>
      <c r="H50" s="4">
        <f t="shared" si="0"/>
        <v>0</v>
      </c>
    </row>
    <row r="51" spans="1:8" ht="39">
      <c r="A51" s="59">
        <v>26</v>
      </c>
      <c r="B51" s="40" t="s">
        <v>24</v>
      </c>
      <c r="C51" s="69" t="s">
        <v>157</v>
      </c>
      <c r="D51" s="104"/>
      <c r="E51" s="104"/>
      <c r="F51" s="104"/>
      <c r="G51" s="104"/>
      <c r="H51" s="4">
        <f t="shared" si="0"/>
        <v>0</v>
      </c>
    </row>
    <row r="52" spans="1:8" ht="39">
      <c r="A52" s="59">
        <v>27</v>
      </c>
      <c r="B52" s="40" t="s">
        <v>43</v>
      </c>
      <c r="C52" s="69" t="s">
        <v>153</v>
      </c>
      <c r="D52" s="104"/>
      <c r="E52" s="104"/>
      <c r="F52" s="104"/>
      <c r="G52" s="104"/>
      <c r="H52" s="4">
        <f t="shared" si="0"/>
        <v>0</v>
      </c>
    </row>
    <row r="53" spans="1:8" ht="19.5">
      <c r="A53" s="59">
        <v>28</v>
      </c>
      <c r="B53" s="40" t="s">
        <v>23</v>
      </c>
      <c r="C53" s="69" t="s">
        <v>158</v>
      </c>
      <c r="D53" s="104"/>
      <c r="E53" s="104"/>
      <c r="F53" s="104"/>
      <c r="G53" s="104"/>
      <c r="H53" s="4">
        <f t="shared" si="0"/>
        <v>0</v>
      </c>
    </row>
    <row r="54" spans="1:8" ht="19.5">
      <c r="A54" s="59">
        <v>29</v>
      </c>
      <c r="B54" s="40" t="s">
        <v>23</v>
      </c>
      <c r="C54" s="69" t="s">
        <v>46</v>
      </c>
      <c r="D54" s="104"/>
      <c r="E54" s="104"/>
      <c r="F54" s="104"/>
      <c r="G54" s="104"/>
      <c r="H54" s="4">
        <f t="shared" si="0"/>
        <v>0</v>
      </c>
    </row>
    <row r="55" spans="1:8" s="12" customFormat="1" ht="39">
      <c r="A55" s="59">
        <v>30</v>
      </c>
      <c r="B55" s="41" t="s">
        <v>23</v>
      </c>
      <c r="C55" s="69" t="s">
        <v>164</v>
      </c>
      <c r="D55" s="104"/>
      <c r="E55" s="104">
        <v>2</v>
      </c>
      <c r="F55" s="104"/>
      <c r="G55" s="104"/>
      <c r="H55" s="4">
        <f t="shared" si="0"/>
        <v>2</v>
      </c>
    </row>
    <row r="56" spans="1:8" s="12" customFormat="1" ht="39">
      <c r="A56" s="59">
        <v>31</v>
      </c>
      <c r="B56" s="40" t="s">
        <v>23</v>
      </c>
      <c r="C56" s="69" t="s">
        <v>47</v>
      </c>
      <c r="D56" s="104"/>
      <c r="E56" s="104"/>
      <c r="F56" s="104"/>
      <c r="G56" s="104"/>
      <c r="H56" s="4">
        <f t="shared" si="0"/>
        <v>0</v>
      </c>
    </row>
    <row r="57" spans="1:8" s="12" customFormat="1" ht="39">
      <c r="A57" s="59">
        <v>32</v>
      </c>
      <c r="B57" s="40" t="s">
        <v>23</v>
      </c>
      <c r="C57" s="70" t="s">
        <v>307</v>
      </c>
      <c r="D57" s="104"/>
      <c r="E57" s="104"/>
      <c r="F57" s="104"/>
      <c r="G57" s="104"/>
      <c r="H57" s="4">
        <f t="shared" si="0"/>
        <v>0</v>
      </c>
    </row>
    <row r="58" spans="1:8" ht="58.5">
      <c r="A58" s="59">
        <v>33</v>
      </c>
      <c r="B58" s="40" t="s">
        <v>23</v>
      </c>
      <c r="C58" s="70" t="s">
        <v>306</v>
      </c>
      <c r="D58" s="104"/>
      <c r="E58" s="104"/>
      <c r="F58" s="104"/>
      <c r="G58" s="104"/>
      <c r="H58" s="4">
        <f t="shared" si="0"/>
        <v>0</v>
      </c>
    </row>
    <row r="59" spans="1:8" s="38" customFormat="1" ht="39">
      <c r="A59" s="59">
        <v>34</v>
      </c>
      <c r="B59" s="40" t="s">
        <v>23</v>
      </c>
      <c r="C59" s="70" t="s">
        <v>316</v>
      </c>
      <c r="D59" s="104"/>
      <c r="E59" s="104"/>
      <c r="F59" s="104"/>
      <c r="G59" s="104"/>
      <c r="H59" s="4">
        <f t="shared" si="0"/>
        <v>0</v>
      </c>
    </row>
    <row r="60" spans="1:8" s="38" customFormat="1" ht="39">
      <c r="A60" s="59">
        <v>35</v>
      </c>
      <c r="B60" s="40" t="s">
        <v>23</v>
      </c>
      <c r="C60" s="70" t="s">
        <v>305</v>
      </c>
      <c r="D60" s="104"/>
      <c r="E60" s="104"/>
      <c r="F60" s="104"/>
      <c r="G60" s="104"/>
      <c r="H60" s="4">
        <f t="shared" si="0"/>
        <v>0</v>
      </c>
    </row>
    <row r="61" spans="1:8" s="38" customFormat="1" ht="19.5">
      <c r="A61" s="59">
        <v>36</v>
      </c>
      <c r="B61" s="40" t="s">
        <v>23</v>
      </c>
      <c r="C61" s="70" t="s">
        <v>304</v>
      </c>
      <c r="D61" s="104"/>
      <c r="E61" s="104"/>
      <c r="F61" s="104"/>
      <c r="G61" s="104"/>
      <c r="H61" s="4">
        <f t="shared" si="0"/>
        <v>0</v>
      </c>
    </row>
    <row r="62" spans="1:8" s="38" customFormat="1" ht="39">
      <c r="A62" s="59">
        <v>37</v>
      </c>
      <c r="B62" s="40" t="s">
        <v>23</v>
      </c>
      <c r="C62" s="70" t="s">
        <v>303</v>
      </c>
      <c r="D62" s="104"/>
      <c r="E62" s="104"/>
      <c r="F62" s="104"/>
      <c r="G62" s="104"/>
      <c r="H62" s="4">
        <f t="shared" si="0"/>
        <v>0</v>
      </c>
    </row>
    <row r="63" spans="1:8" s="38" customFormat="1" ht="55.5">
      <c r="A63" s="59">
        <v>38</v>
      </c>
      <c r="B63" s="40" t="s">
        <v>23</v>
      </c>
      <c r="C63" s="70" t="s">
        <v>302</v>
      </c>
      <c r="D63" s="104"/>
      <c r="E63" s="104"/>
      <c r="F63" s="104"/>
      <c r="G63" s="104"/>
      <c r="H63" s="4">
        <f t="shared" si="0"/>
        <v>0</v>
      </c>
    </row>
    <row r="64" spans="1:8" s="65" customFormat="1" ht="39">
      <c r="A64" s="59">
        <v>39</v>
      </c>
      <c r="B64" s="40" t="s">
        <v>23</v>
      </c>
      <c r="C64" s="70" t="s">
        <v>301</v>
      </c>
      <c r="D64" s="104"/>
      <c r="E64" s="104"/>
      <c r="F64" s="104"/>
      <c r="G64" s="104"/>
      <c r="H64" s="4">
        <f t="shared" si="0"/>
        <v>0</v>
      </c>
    </row>
    <row r="65" spans="1:8" s="84" customFormat="1" ht="39">
      <c r="A65" s="59">
        <v>40</v>
      </c>
      <c r="B65" s="40" t="s">
        <v>23</v>
      </c>
      <c r="C65" s="70" t="s">
        <v>300</v>
      </c>
      <c r="D65" s="104"/>
      <c r="E65" s="104"/>
      <c r="F65" s="104"/>
      <c r="G65" s="104"/>
      <c r="H65" s="4">
        <f t="shared" si="0"/>
        <v>0</v>
      </c>
    </row>
    <row r="66" spans="1:8" s="94" customFormat="1" ht="39">
      <c r="A66" s="59">
        <v>41</v>
      </c>
      <c r="B66" s="40" t="s">
        <v>23</v>
      </c>
      <c r="C66" s="70" t="s">
        <v>276</v>
      </c>
      <c r="D66" s="104"/>
      <c r="E66" s="104"/>
      <c r="F66" s="104"/>
      <c r="G66" s="104"/>
      <c r="H66" s="4">
        <f t="shared" si="0"/>
        <v>0</v>
      </c>
    </row>
    <row r="67" spans="1:8" s="99" customFormat="1" ht="55.5">
      <c r="A67" s="59">
        <v>42</v>
      </c>
      <c r="B67" s="40" t="s">
        <v>23</v>
      </c>
      <c r="C67" s="70" t="s">
        <v>299</v>
      </c>
      <c r="D67" s="104"/>
      <c r="E67" s="104"/>
      <c r="F67" s="104"/>
      <c r="G67" s="104"/>
      <c r="H67" s="4">
        <f t="shared" si="0"/>
        <v>0</v>
      </c>
    </row>
    <row r="68" spans="1:8" s="99" customFormat="1" ht="39">
      <c r="A68" s="59">
        <v>43</v>
      </c>
      <c r="B68" s="40" t="s">
        <v>23</v>
      </c>
      <c r="C68" s="70" t="s">
        <v>298</v>
      </c>
      <c r="D68" s="104"/>
      <c r="E68" s="104"/>
      <c r="F68" s="104"/>
      <c r="G68" s="104"/>
      <c r="H68" s="4">
        <f t="shared" si="0"/>
        <v>0</v>
      </c>
    </row>
    <row r="69" spans="1:8" s="101" customFormat="1" ht="55.5">
      <c r="A69" s="59">
        <v>44</v>
      </c>
      <c r="B69" s="40" t="s">
        <v>23</v>
      </c>
      <c r="C69" s="70" t="s">
        <v>327</v>
      </c>
      <c r="D69" s="105"/>
      <c r="E69" s="115"/>
      <c r="F69" s="105"/>
      <c r="G69" s="105"/>
      <c r="H69" s="4">
        <f t="shared" si="0"/>
        <v>0</v>
      </c>
    </row>
    <row r="70" spans="1:8" s="114" customFormat="1" ht="39">
      <c r="A70" s="59">
        <v>45</v>
      </c>
      <c r="B70" s="40" t="s">
        <v>23</v>
      </c>
      <c r="C70" s="70" t="s">
        <v>332</v>
      </c>
      <c r="D70" s="105"/>
      <c r="E70" s="105"/>
      <c r="F70" s="105"/>
      <c r="G70" s="105"/>
      <c r="H70" s="4">
        <f t="shared" si="0"/>
        <v>0</v>
      </c>
    </row>
    <row r="71" spans="1:8" ht="39">
      <c r="A71" s="86">
        <v>1</v>
      </c>
      <c r="B71" s="87" t="s">
        <v>48</v>
      </c>
      <c r="C71" s="88" t="s">
        <v>49</v>
      </c>
      <c r="D71" s="104"/>
      <c r="E71" s="104"/>
      <c r="F71" s="104"/>
      <c r="G71" s="104"/>
      <c r="H71" s="4">
        <f t="shared" ref="H71:H133" si="1">SUM(D71:G71)</f>
        <v>0</v>
      </c>
    </row>
    <row r="72" spans="1:8" s="84" customFormat="1" ht="36">
      <c r="A72" s="90">
        <v>2</v>
      </c>
      <c r="B72" s="91" t="s">
        <v>48</v>
      </c>
      <c r="C72" s="92" t="s">
        <v>296</v>
      </c>
      <c r="D72" s="104"/>
      <c r="E72" s="104"/>
      <c r="F72" s="104"/>
      <c r="G72" s="104"/>
      <c r="H72" s="4">
        <f t="shared" si="1"/>
        <v>0</v>
      </c>
    </row>
    <row r="73" spans="1:8" s="94" customFormat="1" ht="36">
      <c r="A73" s="90">
        <v>3</v>
      </c>
      <c r="B73" s="91" t="s">
        <v>48</v>
      </c>
      <c r="C73" s="88" t="s">
        <v>297</v>
      </c>
      <c r="D73" s="104"/>
      <c r="E73" s="104"/>
      <c r="F73" s="104"/>
      <c r="G73" s="104"/>
      <c r="H73" s="4">
        <f t="shared" si="1"/>
        <v>0</v>
      </c>
    </row>
    <row r="74" spans="1:8" ht="19.5">
      <c r="A74" s="60">
        <v>1</v>
      </c>
      <c r="B74" s="60" t="s">
        <v>50</v>
      </c>
      <c r="C74" s="71" t="s">
        <v>51</v>
      </c>
      <c r="D74" s="104"/>
      <c r="E74" s="104"/>
      <c r="F74" s="104"/>
      <c r="G74" s="104"/>
      <c r="H74" s="4">
        <f t="shared" si="1"/>
        <v>0</v>
      </c>
    </row>
    <row r="75" spans="1:8" ht="19.5">
      <c r="A75" s="60">
        <v>2</v>
      </c>
      <c r="B75" s="42" t="s">
        <v>52</v>
      </c>
      <c r="C75" s="71" t="s">
        <v>53</v>
      </c>
      <c r="D75" s="104"/>
      <c r="E75" s="104"/>
      <c r="F75" s="104"/>
      <c r="G75" s="104"/>
      <c r="H75" s="4">
        <f t="shared" si="1"/>
        <v>0</v>
      </c>
    </row>
    <row r="76" spans="1:8" ht="39">
      <c r="A76" s="60">
        <v>3</v>
      </c>
      <c r="B76" s="42" t="s">
        <v>52</v>
      </c>
      <c r="C76" s="71" t="s">
        <v>54</v>
      </c>
      <c r="D76" s="104"/>
      <c r="E76" s="104"/>
      <c r="F76" s="104"/>
      <c r="G76" s="104"/>
      <c r="H76" s="4">
        <f t="shared" si="1"/>
        <v>0</v>
      </c>
    </row>
    <row r="77" spans="1:8" ht="39">
      <c r="A77" s="60">
        <v>4</v>
      </c>
      <c r="B77" s="42" t="s">
        <v>52</v>
      </c>
      <c r="C77" s="71" t="s">
        <v>55</v>
      </c>
      <c r="D77" s="104"/>
      <c r="E77" s="104"/>
      <c r="F77" s="104"/>
      <c r="G77" s="104"/>
      <c r="H77" s="82">
        <f t="shared" si="1"/>
        <v>0</v>
      </c>
    </row>
    <row r="78" spans="1:8" ht="19.5">
      <c r="A78" s="60">
        <v>5</v>
      </c>
      <c r="B78" s="42" t="s">
        <v>52</v>
      </c>
      <c r="C78" s="72" t="s">
        <v>56</v>
      </c>
      <c r="D78" s="104"/>
      <c r="E78" s="104"/>
      <c r="F78" s="104"/>
      <c r="G78" s="104"/>
      <c r="H78" s="82">
        <f t="shared" si="1"/>
        <v>0</v>
      </c>
    </row>
    <row r="79" spans="1:8" ht="19.5">
      <c r="A79" s="60">
        <v>6</v>
      </c>
      <c r="B79" s="42" t="s">
        <v>52</v>
      </c>
      <c r="C79" s="71" t="s">
        <v>57</v>
      </c>
      <c r="D79" s="104"/>
      <c r="E79" s="104"/>
      <c r="F79" s="104"/>
      <c r="G79" s="104"/>
      <c r="H79" s="82">
        <f t="shared" si="1"/>
        <v>0</v>
      </c>
    </row>
    <row r="80" spans="1:8" ht="19.5">
      <c r="A80" s="60">
        <v>7</v>
      </c>
      <c r="B80" s="42" t="s">
        <v>52</v>
      </c>
      <c r="C80" s="71" t="s">
        <v>58</v>
      </c>
      <c r="D80" s="104"/>
      <c r="E80" s="104"/>
      <c r="F80" s="104"/>
      <c r="G80" s="104"/>
      <c r="H80" s="82">
        <f t="shared" si="1"/>
        <v>0</v>
      </c>
    </row>
    <row r="81" spans="1:8" ht="19.5">
      <c r="A81" s="60">
        <v>8</v>
      </c>
      <c r="B81" s="42" t="s">
        <v>52</v>
      </c>
      <c r="C81" s="71" t="s">
        <v>59</v>
      </c>
      <c r="D81" s="104"/>
      <c r="E81" s="104"/>
      <c r="F81" s="104"/>
      <c r="G81" s="104"/>
      <c r="H81" s="82">
        <f t="shared" si="1"/>
        <v>0</v>
      </c>
    </row>
    <row r="82" spans="1:8" ht="19.5">
      <c r="A82" s="60">
        <v>9</v>
      </c>
      <c r="B82" s="42" t="s">
        <v>52</v>
      </c>
      <c r="C82" s="71" t="s">
        <v>60</v>
      </c>
      <c r="D82" s="104"/>
      <c r="E82" s="104"/>
      <c r="F82" s="104"/>
      <c r="G82" s="104"/>
      <c r="H82" s="82">
        <f t="shared" si="1"/>
        <v>0</v>
      </c>
    </row>
    <row r="83" spans="1:8" ht="19.5">
      <c r="A83" s="60">
        <v>10</v>
      </c>
      <c r="B83" s="42" t="s">
        <v>52</v>
      </c>
      <c r="C83" s="72" t="s">
        <v>61</v>
      </c>
      <c r="D83" s="104"/>
      <c r="E83" s="104"/>
      <c r="F83" s="104"/>
      <c r="G83" s="104"/>
      <c r="H83" s="82">
        <f t="shared" si="1"/>
        <v>0</v>
      </c>
    </row>
    <row r="84" spans="1:8" ht="19.5">
      <c r="A84" s="60">
        <v>11</v>
      </c>
      <c r="B84" s="42" t="s">
        <v>52</v>
      </c>
      <c r="C84" s="72" t="s">
        <v>62</v>
      </c>
      <c r="D84" s="104"/>
      <c r="E84" s="104"/>
      <c r="F84" s="104"/>
      <c r="G84" s="104"/>
      <c r="H84" s="82">
        <f t="shared" si="1"/>
        <v>0</v>
      </c>
    </row>
    <row r="85" spans="1:8" ht="19.5">
      <c r="A85" s="60">
        <v>12</v>
      </c>
      <c r="B85" s="42" t="s">
        <v>52</v>
      </c>
      <c r="C85" s="72" t="s">
        <v>63</v>
      </c>
      <c r="D85" s="104"/>
      <c r="E85" s="104"/>
      <c r="F85" s="104"/>
      <c r="G85" s="104"/>
      <c r="H85" s="82">
        <f t="shared" si="1"/>
        <v>0</v>
      </c>
    </row>
    <row r="86" spans="1:8" ht="39">
      <c r="A86" s="60">
        <v>13</v>
      </c>
      <c r="B86" s="42" t="s">
        <v>52</v>
      </c>
      <c r="C86" s="71" t="s">
        <v>64</v>
      </c>
      <c r="D86" s="104"/>
      <c r="E86" s="104"/>
      <c r="F86" s="104"/>
      <c r="G86" s="104"/>
      <c r="H86" s="82">
        <f t="shared" si="1"/>
        <v>0</v>
      </c>
    </row>
    <row r="87" spans="1:8" ht="19.5">
      <c r="A87" s="60">
        <v>14</v>
      </c>
      <c r="B87" s="42" t="s">
        <v>52</v>
      </c>
      <c r="C87" s="71" t="s">
        <v>95</v>
      </c>
      <c r="D87" s="104"/>
      <c r="E87" s="104"/>
      <c r="F87" s="104"/>
      <c r="G87" s="104"/>
      <c r="H87" s="82">
        <f t="shared" si="1"/>
        <v>0</v>
      </c>
    </row>
    <row r="88" spans="1:8" ht="19.5">
      <c r="A88" s="60">
        <v>15</v>
      </c>
      <c r="B88" s="42" t="s">
        <v>52</v>
      </c>
      <c r="C88" s="71" t="s">
        <v>294</v>
      </c>
      <c r="D88" s="104"/>
      <c r="E88" s="104"/>
      <c r="F88" s="104"/>
      <c r="G88" s="104"/>
      <c r="H88" s="82">
        <f t="shared" si="1"/>
        <v>0</v>
      </c>
    </row>
    <row r="89" spans="1:8" ht="19.5">
      <c r="A89" s="60">
        <v>16</v>
      </c>
      <c r="B89" s="42" t="s">
        <v>52</v>
      </c>
      <c r="C89" s="83" t="s">
        <v>295</v>
      </c>
      <c r="D89" s="104"/>
      <c r="E89" s="104"/>
      <c r="F89" s="104"/>
      <c r="G89" s="104"/>
      <c r="H89" s="82">
        <f t="shared" si="1"/>
        <v>0</v>
      </c>
    </row>
    <row r="90" spans="1:8" ht="19.5">
      <c r="A90" s="61">
        <v>1</v>
      </c>
      <c r="B90" s="43" t="s">
        <v>65</v>
      </c>
      <c r="C90" s="73" t="s">
        <v>165</v>
      </c>
      <c r="D90" s="104"/>
      <c r="E90" s="104"/>
      <c r="F90" s="104"/>
      <c r="G90" s="104"/>
      <c r="H90" s="4">
        <f t="shared" si="1"/>
        <v>0</v>
      </c>
    </row>
    <row r="91" spans="1:8" s="37" customFormat="1" ht="19.5">
      <c r="A91" s="61">
        <v>2</v>
      </c>
      <c r="B91" s="43" t="s">
        <v>65</v>
      </c>
      <c r="C91" s="73" t="s">
        <v>166</v>
      </c>
      <c r="D91" s="104"/>
      <c r="E91" s="104"/>
      <c r="F91" s="104"/>
      <c r="G91" s="104"/>
      <c r="H91" s="4">
        <f t="shared" si="1"/>
        <v>0</v>
      </c>
    </row>
    <row r="92" spans="1:8" ht="19.5">
      <c r="A92" s="61">
        <v>3</v>
      </c>
      <c r="B92" s="43" t="s">
        <v>65</v>
      </c>
      <c r="C92" s="73" t="s">
        <v>66</v>
      </c>
      <c r="D92" s="104"/>
      <c r="E92" s="104"/>
      <c r="F92" s="104"/>
      <c r="G92" s="104"/>
      <c r="H92" s="4">
        <f t="shared" si="1"/>
        <v>0</v>
      </c>
    </row>
    <row r="93" spans="1:8" ht="19.5">
      <c r="A93" s="61">
        <v>4</v>
      </c>
      <c r="B93" s="43" t="s">
        <v>65</v>
      </c>
      <c r="C93" s="73" t="s">
        <v>167</v>
      </c>
      <c r="D93" s="104"/>
      <c r="E93" s="104"/>
      <c r="F93" s="104"/>
      <c r="G93" s="104"/>
      <c r="H93" s="4">
        <f t="shared" si="1"/>
        <v>0</v>
      </c>
    </row>
    <row r="94" spans="1:8" ht="19.5">
      <c r="A94" s="61">
        <v>5</v>
      </c>
      <c r="B94" s="43" t="s">
        <v>65</v>
      </c>
      <c r="C94" s="73" t="s">
        <v>168</v>
      </c>
      <c r="D94" s="104"/>
      <c r="E94" s="104"/>
      <c r="F94" s="104"/>
      <c r="G94" s="104"/>
      <c r="H94" s="4">
        <f t="shared" si="1"/>
        <v>0</v>
      </c>
    </row>
    <row r="95" spans="1:8" ht="39">
      <c r="A95" s="61">
        <v>6</v>
      </c>
      <c r="B95" s="43" t="s">
        <v>65</v>
      </c>
      <c r="C95" s="74" t="s">
        <v>67</v>
      </c>
      <c r="D95" s="104"/>
      <c r="E95" s="104">
        <v>1</v>
      </c>
      <c r="F95" s="104"/>
      <c r="G95" s="104"/>
      <c r="H95" s="4">
        <f t="shared" si="1"/>
        <v>1</v>
      </c>
    </row>
    <row r="96" spans="1:8" s="37" customFormat="1" ht="39">
      <c r="A96" s="61">
        <v>7</v>
      </c>
      <c r="B96" s="43" t="s">
        <v>65</v>
      </c>
      <c r="C96" s="74" t="s">
        <v>169</v>
      </c>
      <c r="D96" s="104"/>
      <c r="E96" s="104"/>
      <c r="F96" s="104"/>
      <c r="G96" s="104"/>
      <c r="H96" s="4">
        <f t="shared" si="1"/>
        <v>0</v>
      </c>
    </row>
    <row r="97" spans="1:8" ht="19.5">
      <c r="A97" s="61">
        <v>8</v>
      </c>
      <c r="B97" s="43" t="s">
        <v>65</v>
      </c>
      <c r="C97" s="74" t="s">
        <v>170</v>
      </c>
      <c r="D97" s="104"/>
      <c r="E97" s="104"/>
      <c r="F97" s="104"/>
      <c r="G97" s="104"/>
      <c r="H97" s="4">
        <f t="shared" si="1"/>
        <v>0</v>
      </c>
    </row>
    <row r="98" spans="1:8" ht="19.5">
      <c r="A98" s="61">
        <v>9</v>
      </c>
      <c r="B98" s="43" t="s">
        <v>65</v>
      </c>
      <c r="C98" s="73" t="s">
        <v>68</v>
      </c>
      <c r="D98" s="104"/>
      <c r="E98" s="104"/>
      <c r="F98" s="104"/>
      <c r="G98" s="104"/>
      <c r="H98" s="4">
        <f t="shared" si="1"/>
        <v>0</v>
      </c>
    </row>
    <row r="99" spans="1:8" ht="39">
      <c r="A99" s="61">
        <v>10</v>
      </c>
      <c r="B99" s="43" t="s">
        <v>65</v>
      </c>
      <c r="C99" s="74" t="s">
        <v>171</v>
      </c>
      <c r="D99" s="104"/>
      <c r="E99" s="104"/>
      <c r="F99" s="104"/>
      <c r="G99" s="104"/>
      <c r="H99" s="4">
        <f t="shared" si="1"/>
        <v>0</v>
      </c>
    </row>
    <row r="100" spans="1:8" ht="39">
      <c r="A100" s="61">
        <v>11</v>
      </c>
      <c r="B100" s="43" t="s">
        <v>65</v>
      </c>
      <c r="C100" s="74" t="s">
        <v>172</v>
      </c>
      <c r="D100" s="104"/>
      <c r="E100" s="104"/>
      <c r="F100" s="104"/>
      <c r="G100" s="104"/>
      <c r="H100" s="4">
        <f t="shared" si="1"/>
        <v>0</v>
      </c>
    </row>
    <row r="101" spans="1:8" ht="39">
      <c r="A101" s="61">
        <v>12</v>
      </c>
      <c r="B101" s="43" t="s">
        <v>65</v>
      </c>
      <c r="C101" s="74" t="s">
        <v>173</v>
      </c>
      <c r="D101" s="104"/>
      <c r="E101" s="104"/>
      <c r="F101" s="104"/>
      <c r="G101" s="104"/>
      <c r="H101" s="4">
        <f t="shared" si="1"/>
        <v>0</v>
      </c>
    </row>
    <row r="102" spans="1:8" ht="39">
      <c r="A102" s="61">
        <v>13</v>
      </c>
      <c r="B102" s="43" t="s">
        <v>65</v>
      </c>
      <c r="C102" s="74" t="s">
        <v>174</v>
      </c>
      <c r="D102" s="104"/>
      <c r="E102" s="104"/>
      <c r="F102" s="104"/>
      <c r="G102" s="104"/>
      <c r="H102" s="4">
        <f t="shared" si="1"/>
        <v>0</v>
      </c>
    </row>
    <row r="103" spans="1:8" ht="39">
      <c r="A103" s="61">
        <v>14</v>
      </c>
      <c r="B103" s="43" t="s">
        <v>65</v>
      </c>
      <c r="C103" s="74" t="s">
        <v>175</v>
      </c>
      <c r="D103" s="104"/>
      <c r="E103" s="104"/>
      <c r="F103" s="104"/>
      <c r="G103" s="104"/>
      <c r="H103" s="4">
        <f t="shared" si="1"/>
        <v>0</v>
      </c>
    </row>
    <row r="104" spans="1:8" ht="19.5">
      <c r="A104" s="61">
        <v>15</v>
      </c>
      <c r="B104" s="43" t="s">
        <v>65</v>
      </c>
      <c r="C104" s="74" t="s">
        <v>176</v>
      </c>
      <c r="D104" s="104"/>
      <c r="E104" s="104"/>
      <c r="F104" s="104"/>
      <c r="G104" s="104"/>
      <c r="H104" s="4">
        <f t="shared" si="1"/>
        <v>0</v>
      </c>
    </row>
    <row r="105" spans="1:8" ht="19.5">
      <c r="A105" s="61">
        <v>16</v>
      </c>
      <c r="B105" s="43" t="s">
        <v>65</v>
      </c>
      <c r="C105" s="74" t="s">
        <v>177</v>
      </c>
      <c r="D105" s="104"/>
      <c r="E105" s="104"/>
      <c r="F105" s="104"/>
      <c r="G105" s="104"/>
      <c r="H105" s="4">
        <f t="shared" si="1"/>
        <v>0</v>
      </c>
    </row>
    <row r="106" spans="1:8" ht="58.5">
      <c r="A106" s="61">
        <v>17</v>
      </c>
      <c r="B106" s="43" t="s">
        <v>65</v>
      </c>
      <c r="C106" s="74" t="s">
        <v>69</v>
      </c>
      <c r="D106" s="104"/>
      <c r="E106" s="104"/>
      <c r="F106" s="104"/>
      <c r="G106" s="104"/>
      <c r="H106" s="4">
        <f t="shared" si="1"/>
        <v>0</v>
      </c>
    </row>
    <row r="107" spans="1:8" ht="39">
      <c r="A107" s="61">
        <v>18</v>
      </c>
      <c r="B107" s="43" t="s">
        <v>65</v>
      </c>
      <c r="C107" s="74" t="s">
        <v>178</v>
      </c>
      <c r="D107" s="104"/>
      <c r="E107" s="104"/>
      <c r="F107" s="104"/>
      <c r="G107" s="104"/>
      <c r="H107" s="4">
        <f t="shared" si="1"/>
        <v>0</v>
      </c>
    </row>
    <row r="108" spans="1:8" ht="19.5">
      <c r="A108" s="61">
        <v>19</v>
      </c>
      <c r="B108" s="43" t="s">
        <v>65</v>
      </c>
      <c r="C108" s="74" t="s">
        <v>179</v>
      </c>
      <c r="D108" s="104"/>
      <c r="E108" s="104"/>
      <c r="F108" s="104"/>
      <c r="G108" s="104"/>
      <c r="H108" s="4">
        <f t="shared" si="1"/>
        <v>0</v>
      </c>
    </row>
    <row r="109" spans="1:8" ht="19.5">
      <c r="A109" s="61">
        <v>20</v>
      </c>
      <c r="B109" s="43" t="s">
        <v>65</v>
      </c>
      <c r="C109" s="74" t="s">
        <v>71</v>
      </c>
      <c r="D109" s="104"/>
      <c r="E109" s="104"/>
      <c r="F109" s="104"/>
      <c r="G109" s="104"/>
      <c r="H109" s="4">
        <f t="shared" si="1"/>
        <v>0</v>
      </c>
    </row>
    <row r="110" spans="1:8" ht="19.5">
      <c r="A110" s="61">
        <v>21</v>
      </c>
      <c r="B110" s="43" t="s">
        <v>65</v>
      </c>
      <c r="C110" s="74" t="s">
        <v>180</v>
      </c>
      <c r="D110" s="104"/>
      <c r="E110" s="104"/>
      <c r="F110" s="104"/>
      <c r="G110" s="104"/>
      <c r="H110" s="4">
        <f t="shared" si="1"/>
        <v>0</v>
      </c>
    </row>
    <row r="111" spans="1:8" ht="19.5">
      <c r="A111" s="61">
        <v>22</v>
      </c>
      <c r="B111" s="43" t="s">
        <v>65</v>
      </c>
      <c r="C111" s="74" t="s">
        <v>181</v>
      </c>
      <c r="D111" s="104"/>
      <c r="E111" s="104"/>
      <c r="F111" s="104"/>
      <c r="G111" s="104"/>
      <c r="H111" s="4">
        <f t="shared" si="1"/>
        <v>0</v>
      </c>
    </row>
    <row r="112" spans="1:8" s="5" customFormat="1" ht="19.5">
      <c r="A112" s="61">
        <v>23</v>
      </c>
      <c r="B112" s="43" t="s">
        <v>65</v>
      </c>
      <c r="C112" s="74" t="s">
        <v>182</v>
      </c>
      <c r="D112" s="104"/>
      <c r="E112" s="104"/>
      <c r="F112" s="104"/>
      <c r="G112" s="104"/>
      <c r="H112" s="4">
        <f t="shared" si="1"/>
        <v>0</v>
      </c>
    </row>
    <row r="113" spans="1:8" s="5" customFormat="1" ht="19.5">
      <c r="A113" s="61">
        <v>24</v>
      </c>
      <c r="B113" s="43" t="s">
        <v>65</v>
      </c>
      <c r="C113" s="74" t="s">
        <v>183</v>
      </c>
      <c r="D113" s="104"/>
      <c r="E113" s="104"/>
      <c r="F113" s="104"/>
      <c r="G113" s="104"/>
      <c r="H113" s="4">
        <f t="shared" si="1"/>
        <v>0</v>
      </c>
    </row>
    <row r="114" spans="1:8" s="5" customFormat="1" ht="39">
      <c r="A114" s="61">
        <v>25</v>
      </c>
      <c r="B114" s="43" t="s">
        <v>65</v>
      </c>
      <c r="C114" s="74" t="s">
        <v>184</v>
      </c>
      <c r="D114" s="104"/>
      <c r="E114" s="104"/>
      <c r="F114" s="104"/>
      <c r="G114" s="104"/>
      <c r="H114" s="4">
        <f t="shared" si="1"/>
        <v>0</v>
      </c>
    </row>
    <row r="115" spans="1:8" s="5" customFormat="1" ht="39">
      <c r="A115" s="61">
        <v>26</v>
      </c>
      <c r="B115" s="43" t="s">
        <v>65</v>
      </c>
      <c r="C115" s="74" t="s">
        <v>185</v>
      </c>
      <c r="D115" s="104"/>
      <c r="E115" s="104"/>
      <c r="F115" s="104"/>
      <c r="G115" s="104"/>
      <c r="H115" s="4">
        <f t="shared" si="1"/>
        <v>0</v>
      </c>
    </row>
    <row r="116" spans="1:8" s="5" customFormat="1" ht="39">
      <c r="A116" s="61">
        <v>27</v>
      </c>
      <c r="B116" s="43" t="s">
        <v>65</v>
      </c>
      <c r="C116" s="74" t="s">
        <v>186</v>
      </c>
      <c r="D116" s="104"/>
      <c r="E116" s="104"/>
      <c r="F116" s="104"/>
      <c r="G116" s="104"/>
      <c r="H116" s="4">
        <f t="shared" si="1"/>
        <v>0</v>
      </c>
    </row>
    <row r="117" spans="1:8" s="5" customFormat="1" ht="19.5">
      <c r="A117" s="61">
        <v>28</v>
      </c>
      <c r="B117" s="43" t="s">
        <v>65</v>
      </c>
      <c r="C117" s="74" t="s">
        <v>187</v>
      </c>
      <c r="D117" s="104"/>
      <c r="E117" s="104"/>
      <c r="F117" s="104"/>
      <c r="G117" s="104"/>
      <c r="H117" s="4">
        <f t="shared" si="1"/>
        <v>0</v>
      </c>
    </row>
    <row r="118" spans="1:8" s="5" customFormat="1" ht="39">
      <c r="A118" s="61">
        <v>29</v>
      </c>
      <c r="B118" s="43" t="s">
        <v>65</v>
      </c>
      <c r="C118" s="74" t="s">
        <v>188</v>
      </c>
      <c r="D118" s="104"/>
      <c r="E118" s="104"/>
      <c r="F118" s="104"/>
      <c r="G118" s="104"/>
      <c r="H118" s="4">
        <f t="shared" si="1"/>
        <v>0</v>
      </c>
    </row>
    <row r="119" spans="1:8" s="5" customFormat="1" ht="39">
      <c r="A119" s="61">
        <v>30</v>
      </c>
      <c r="B119" s="43" t="s">
        <v>65</v>
      </c>
      <c r="C119" s="74" t="s">
        <v>189</v>
      </c>
      <c r="D119" s="104"/>
      <c r="E119" s="104"/>
      <c r="F119" s="104"/>
      <c r="G119" s="104"/>
      <c r="H119" s="4">
        <f t="shared" si="1"/>
        <v>0</v>
      </c>
    </row>
    <row r="120" spans="1:8" s="5" customFormat="1" ht="39">
      <c r="A120" s="61">
        <v>31</v>
      </c>
      <c r="B120" s="43" t="s">
        <v>65</v>
      </c>
      <c r="C120" s="74" t="s">
        <v>190</v>
      </c>
      <c r="D120" s="104"/>
      <c r="E120" s="104"/>
      <c r="F120" s="104"/>
      <c r="G120" s="104"/>
      <c r="H120" s="4">
        <f t="shared" si="1"/>
        <v>0</v>
      </c>
    </row>
    <row r="121" spans="1:8" s="5" customFormat="1" ht="39">
      <c r="A121" s="61">
        <v>32</v>
      </c>
      <c r="B121" s="43" t="s">
        <v>65</v>
      </c>
      <c r="C121" s="74" t="s">
        <v>191</v>
      </c>
      <c r="D121" s="104"/>
      <c r="E121" s="104"/>
      <c r="F121" s="104"/>
      <c r="G121" s="104"/>
      <c r="H121" s="4">
        <f t="shared" si="1"/>
        <v>0</v>
      </c>
    </row>
    <row r="122" spans="1:8" s="5" customFormat="1" ht="39">
      <c r="A122" s="61">
        <v>33</v>
      </c>
      <c r="B122" s="43" t="s">
        <v>65</v>
      </c>
      <c r="C122" s="74" t="s">
        <v>192</v>
      </c>
      <c r="D122" s="104"/>
      <c r="E122" s="104"/>
      <c r="F122" s="104"/>
      <c r="G122" s="104"/>
      <c r="H122" s="4">
        <f t="shared" si="1"/>
        <v>0</v>
      </c>
    </row>
    <row r="123" spans="1:8" s="5" customFormat="1" ht="39">
      <c r="A123" s="61">
        <v>34</v>
      </c>
      <c r="B123" s="43" t="s">
        <v>65</v>
      </c>
      <c r="C123" s="74" t="s">
        <v>193</v>
      </c>
      <c r="D123" s="104"/>
      <c r="E123" s="104"/>
      <c r="F123" s="104"/>
      <c r="G123" s="104"/>
      <c r="H123" s="4">
        <f t="shared" si="1"/>
        <v>0</v>
      </c>
    </row>
    <row r="124" spans="1:8" s="5" customFormat="1" ht="19.5">
      <c r="A124" s="61">
        <v>35</v>
      </c>
      <c r="B124" s="43" t="s">
        <v>65</v>
      </c>
      <c r="C124" s="74" t="s">
        <v>194</v>
      </c>
      <c r="D124" s="104"/>
      <c r="E124" s="104"/>
      <c r="F124" s="104"/>
      <c r="G124" s="104"/>
      <c r="H124" s="4">
        <f t="shared" si="1"/>
        <v>0</v>
      </c>
    </row>
    <row r="125" spans="1:8" s="5" customFormat="1" ht="19.5">
      <c r="A125" s="61">
        <v>36</v>
      </c>
      <c r="B125" s="43" t="s">
        <v>65</v>
      </c>
      <c r="C125" s="73" t="s">
        <v>195</v>
      </c>
      <c r="D125" s="104"/>
      <c r="E125" s="104"/>
      <c r="F125" s="104"/>
      <c r="G125" s="104"/>
      <c r="H125" s="4">
        <f t="shared" si="1"/>
        <v>0</v>
      </c>
    </row>
    <row r="126" spans="1:8" s="5" customFormat="1" ht="39">
      <c r="A126" s="61">
        <v>37</v>
      </c>
      <c r="B126" s="43" t="s">
        <v>65</v>
      </c>
      <c r="C126" s="73" t="s">
        <v>196</v>
      </c>
      <c r="D126" s="104"/>
      <c r="E126" s="104"/>
      <c r="F126" s="104"/>
      <c r="G126" s="104"/>
      <c r="H126" s="4">
        <f t="shared" si="1"/>
        <v>0</v>
      </c>
    </row>
    <row r="127" spans="1:8" s="5" customFormat="1" ht="39">
      <c r="A127" s="61">
        <v>38</v>
      </c>
      <c r="B127" s="43" t="s">
        <v>65</v>
      </c>
      <c r="C127" s="74" t="s">
        <v>197</v>
      </c>
      <c r="D127" s="104"/>
      <c r="E127" s="104"/>
      <c r="F127" s="104"/>
      <c r="G127" s="104"/>
      <c r="H127" s="4">
        <f t="shared" si="1"/>
        <v>0</v>
      </c>
    </row>
    <row r="128" spans="1:8" s="5" customFormat="1" ht="39">
      <c r="A128" s="61">
        <v>39</v>
      </c>
      <c r="B128" s="43" t="s">
        <v>65</v>
      </c>
      <c r="C128" s="73" t="s">
        <v>198</v>
      </c>
      <c r="D128" s="104"/>
      <c r="E128" s="104"/>
      <c r="F128" s="104"/>
      <c r="G128" s="104"/>
      <c r="H128" s="4">
        <f t="shared" si="1"/>
        <v>0</v>
      </c>
    </row>
    <row r="129" spans="1:8" s="5" customFormat="1" ht="19.5">
      <c r="A129" s="61">
        <v>40</v>
      </c>
      <c r="B129" s="43" t="s">
        <v>65</v>
      </c>
      <c r="C129" s="73" t="s">
        <v>199</v>
      </c>
      <c r="D129" s="104"/>
      <c r="E129" s="104"/>
      <c r="F129" s="104"/>
      <c r="G129" s="104"/>
      <c r="H129" s="4">
        <f t="shared" si="1"/>
        <v>0</v>
      </c>
    </row>
    <row r="130" spans="1:8" s="5" customFormat="1" ht="19.5">
      <c r="A130" s="61">
        <v>41</v>
      </c>
      <c r="B130" s="43" t="s">
        <v>65</v>
      </c>
      <c r="C130" s="74" t="s">
        <v>200</v>
      </c>
      <c r="D130" s="104"/>
      <c r="E130" s="104"/>
      <c r="F130" s="104"/>
      <c r="G130" s="104"/>
      <c r="H130" s="4">
        <f t="shared" si="1"/>
        <v>0</v>
      </c>
    </row>
    <row r="131" spans="1:8" s="5" customFormat="1" ht="19.5">
      <c r="A131" s="61">
        <v>42</v>
      </c>
      <c r="B131" s="43" t="s">
        <v>65</v>
      </c>
      <c r="C131" s="74" t="s">
        <v>75</v>
      </c>
      <c r="D131" s="104"/>
      <c r="E131" s="104"/>
      <c r="F131" s="104"/>
      <c r="G131" s="104"/>
      <c r="H131" s="4">
        <f t="shared" si="1"/>
        <v>0</v>
      </c>
    </row>
    <row r="132" spans="1:8" s="5" customFormat="1" ht="39">
      <c r="A132" s="61">
        <v>43</v>
      </c>
      <c r="B132" s="43" t="s">
        <v>65</v>
      </c>
      <c r="C132" s="74" t="s">
        <v>201</v>
      </c>
      <c r="D132" s="104"/>
      <c r="E132" s="104"/>
      <c r="F132" s="104"/>
      <c r="G132" s="104"/>
      <c r="H132" s="4">
        <f t="shared" si="1"/>
        <v>0</v>
      </c>
    </row>
    <row r="133" spans="1:8" s="5" customFormat="1" ht="39">
      <c r="A133" s="61">
        <v>44</v>
      </c>
      <c r="B133" s="43" t="s">
        <v>65</v>
      </c>
      <c r="C133" s="74" t="s">
        <v>202</v>
      </c>
      <c r="D133" s="104"/>
      <c r="E133" s="104"/>
      <c r="F133" s="104"/>
      <c r="G133" s="104"/>
      <c r="H133" s="4">
        <f t="shared" si="1"/>
        <v>0</v>
      </c>
    </row>
    <row r="134" spans="1:8" s="5" customFormat="1" ht="19.5">
      <c r="A134" s="61">
        <v>45</v>
      </c>
      <c r="B134" s="43" t="s">
        <v>65</v>
      </c>
      <c r="C134" s="73" t="s">
        <v>70</v>
      </c>
      <c r="D134" s="104"/>
      <c r="E134" s="104"/>
      <c r="F134" s="104"/>
      <c r="G134" s="104"/>
      <c r="H134" s="4">
        <f t="shared" ref="H134:H142" si="2">SUM(D134:G134)</f>
        <v>0</v>
      </c>
    </row>
    <row r="135" spans="1:8" s="5" customFormat="1" ht="19.5">
      <c r="A135" s="61">
        <v>46</v>
      </c>
      <c r="B135" s="43" t="s">
        <v>65</v>
      </c>
      <c r="C135" s="73" t="s">
        <v>72</v>
      </c>
      <c r="D135" s="104"/>
      <c r="E135" s="104"/>
      <c r="F135" s="104"/>
      <c r="G135" s="104"/>
      <c r="H135" s="4">
        <f t="shared" si="2"/>
        <v>0</v>
      </c>
    </row>
    <row r="136" spans="1:8" s="5" customFormat="1" ht="19.5">
      <c r="A136" s="61">
        <v>47</v>
      </c>
      <c r="B136" s="43" t="s">
        <v>65</v>
      </c>
      <c r="C136" s="74" t="s">
        <v>203</v>
      </c>
      <c r="D136" s="104"/>
      <c r="E136" s="104"/>
      <c r="F136" s="104"/>
      <c r="G136" s="104"/>
      <c r="H136" s="4">
        <f t="shared" si="2"/>
        <v>0</v>
      </c>
    </row>
    <row r="137" spans="1:8" s="5" customFormat="1" ht="19.5">
      <c r="A137" s="61">
        <v>48</v>
      </c>
      <c r="B137" s="43" t="s">
        <v>65</v>
      </c>
      <c r="C137" s="73" t="s">
        <v>73</v>
      </c>
      <c r="D137" s="104"/>
      <c r="E137" s="104"/>
      <c r="F137" s="104"/>
      <c r="G137" s="104"/>
      <c r="H137" s="4">
        <f t="shared" si="2"/>
        <v>0</v>
      </c>
    </row>
    <row r="138" spans="1:8" ht="19.5">
      <c r="A138" s="61">
        <v>49</v>
      </c>
      <c r="B138" s="43" t="s">
        <v>65</v>
      </c>
      <c r="C138" s="74" t="s">
        <v>204</v>
      </c>
      <c r="D138" s="104"/>
      <c r="E138" s="104"/>
      <c r="F138" s="104"/>
      <c r="G138" s="104"/>
      <c r="H138" s="4">
        <f t="shared" si="2"/>
        <v>0</v>
      </c>
    </row>
    <row r="139" spans="1:8" s="65" customFormat="1" ht="36">
      <c r="A139" s="61">
        <v>50</v>
      </c>
      <c r="B139" s="43" t="s">
        <v>74</v>
      </c>
      <c r="C139" s="73" t="s">
        <v>293</v>
      </c>
      <c r="D139" s="104"/>
      <c r="E139" s="104"/>
      <c r="F139" s="104"/>
      <c r="G139" s="104"/>
      <c r="H139" s="4">
        <f t="shared" si="2"/>
        <v>0</v>
      </c>
    </row>
    <row r="140" spans="1:8" s="101" customFormat="1" ht="39">
      <c r="A140" s="61">
        <v>51</v>
      </c>
      <c r="B140" s="43" t="s">
        <v>65</v>
      </c>
      <c r="C140" s="73" t="s">
        <v>328</v>
      </c>
      <c r="D140" s="105"/>
      <c r="E140" s="105"/>
      <c r="F140" s="105"/>
      <c r="G140" s="105"/>
      <c r="H140" s="4">
        <f t="shared" si="2"/>
        <v>0</v>
      </c>
    </row>
    <row r="141" spans="1:8" s="101" customFormat="1" ht="39">
      <c r="A141" s="61">
        <v>52</v>
      </c>
      <c r="B141" s="43" t="s">
        <v>65</v>
      </c>
      <c r="C141" s="73" t="s">
        <v>325</v>
      </c>
      <c r="D141" s="105"/>
      <c r="E141" s="105"/>
      <c r="F141" s="105"/>
      <c r="G141" s="105"/>
      <c r="H141" s="4">
        <f t="shared" si="2"/>
        <v>0</v>
      </c>
    </row>
    <row r="142" spans="1:8" s="117" customFormat="1" ht="39">
      <c r="A142" s="61">
        <v>53</v>
      </c>
      <c r="B142" s="43" t="s">
        <v>65</v>
      </c>
      <c r="C142" s="73" t="s">
        <v>337</v>
      </c>
      <c r="D142" s="105"/>
      <c r="E142" s="105"/>
      <c r="F142" s="105"/>
      <c r="G142" s="105"/>
      <c r="H142" s="4">
        <f t="shared" si="2"/>
        <v>0</v>
      </c>
    </row>
    <row r="143" spans="1:8" ht="39">
      <c r="A143" s="62">
        <v>1</v>
      </c>
      <c r="B143" s="62" t="s">
        <v>76</v>
      </c>
      <c r="C143" s="112" t="s">
        <v>14</v>
      </c>
      <c r="D143" s="104"/>
      <c r="E143" s="104"/>
      <c r="F143" s="104"/>
      <c r="G143" s="104"/>
      <c r="H143" s="4">
        <f t="shared" ref="H143:H196" si="3">SUM(D143:G143)</f>
        <v>0</v>
      </c>
    </row>
    <row r="144" spans="1:8" ht="39">
      <c r="A144" s="62">
        <v>2</v>
      </c>
      <c r="B144" s="62" t="s">
        <v>76</v>
      </c>
      <c r="C144" s="75" t="s">
        <v>77</v>
      </c>
      <c r="D144" s="104"/>
      <c r="E144" s="104"/>
      <c r="F144" s="104"/>
      <c r="G144" s="104"/>
      <c r="H144" s="4">
        <f t="shared" si="3"/>
        <v>0</v>
      </c>
    </row>
    <row r="145" spans="1:8" ht="39">
      <c r="A145" s="62">
        <v>3</v>
      </c>
      <c r="B145" s="62" t="s">
        <v>76</v>
      </c>
      <c r="C145" s="75" t="s">
        <v>334</v>
      </c>
      <c r="D145" s="104"/>
      <c r="E145" s="104"/>
      <c r="F145" s="104"/>
      <c r="G145" s="104"/>
      <c r="H145" s="4">
        <f t="shared" si="3"/>
        <v>0</v>
      </c>
    </row>
    <row r="146" spans="1:8" ht="39">
      <c r="A146" s="62">
        <v>4</v>
      </c>
      <c r="B146" s="62" t="s">
        <v>76</v>
      </c>
      <c r="C146" s="75" t="s">
        <v>205</v>
      </c>
      <c r="D146" s="104"/>
      <c r="E146" s="104"/>
      <c r="F146" s="104"/>
      <c r="G146" s="104"/>
      <c r="H146" s="4">
        <f t="shared" si="3"/>
        <v>0</v>
      </c>
    </row>
    <row r="147" spans="1:8" ht="39">
      <c r="A147" s="62">
        <v>5</v>
      </c>
      <c r="B147" s="62" t="s">
        <v>76</v>
      </c>
      <c r="C147" s="76" t="s">
        <v>206</v>
      </c>
      <c r="D147" s="104"/>
      <c r="E147" s="104"/>
      <c r="F147" s="104"/>
      <c r="G147" s="104"/>
      <c r="H147" s="4">
        <f t="shared" si="3"/>
        <v>0</v>
      </c>
    </row>
    <row r="148" spans="1:8" ht="39">
      <c r="A148" s="62">
        <v>6</v>
      </c>
      <c r="B148" s="62" t="s">
        <v>76</v>
      </c>
      <c r="C148" s="75" t="s">
        <v>78</v>
      </c>
      <c r="D148" s="104"/>
      <c r="E148" s="104"/>
      <c r="F148" s="104"/>
      <c r="G148" s="104"/>
      <c r="H148" s="4">
        <f t="shared" si="3"/>
        <v>0</v>
      </c>
    </row>
    <row r="149" spans="1:8" ht="39">
      <c r="A149" s="62">
        <v>7</v>
      </c>
      <c r="B149" s="62" t="s">
        <v>76</v>
      </c>
      <c r="C149" s="75" t="s">
        <v>207</v>
      </c>
      <c r="D149" s="104"/>
      <c r="E149" s="104"/>
      <c r="F149" s="104"/>
      <c r="G149" s="104"/>
      <c r="H149" s="4">
        <f t="shared" si="3"/>
        <v>0</v>
      </c>
    </row>
    <row r="150" spans="1:8" ht="19.5">
      <c r="A150" s="62">
        <v>8</v>
      </c>
      <c r="B150" s="62" t="s">
        <v>76</v>
      </c>
      <c r="C150" s="75" t="s">
        <v>208</v>
      </c>
      <c r="D150" s="104"/>
      <c r="E150" s="104"/>
      <c r="F150" s="104"/>
      <c r="G150" s="104"/>
      <c r="H150" s="4">
        <f t="shared" si="3"/>
        <v>0</v>
      </c>
    </row>
    <row r="151" spans="1:8" ht="39">
      <c r="A151" s="62">
        <v>9</v>
      </c>
      <c r="B151" s="62" t="s">
        <v>76</v>
      </c>
      <c r="C151" s="75" t="s">
        <v>209</v>
      </c>
      <c r="D151" s="104"/>
      <c r="E151" s="104"/>
      <c r="F151" s="104"/>
      <c r="G151" s="104"/>
      <c r="H151" s="4">
        <f t="shared" si="3"/>
        <v>0</v>
      </c>
    </row>
    <row r="152" spans="1:8" ht="19.5">
      <c r="A152" s="62">
        <v>10</v>
      </c>
      <c r="B152" s="62" t="s">
        <v>76</v>
      </c>
      <c r="C152" s="75" t="s">
        <v>210</v>
      </c>
      <c r="D152" s="104"/>
      <c r="E152" s="104"/>
      <c r="F152" s="104"/>
      <c r="G152" s="104"/>
      <c r="H152" s="4">
        <f t="shared" si="3"/>
        <v>0</v>
      </c>
    </row>
    <row r="153" spans="1:8" ht="36">
      <c r="A153" s="62">
        <v>11</v>
      </c>
      <c r="B153" s="62" t="s">
        <v>76</v>
      </c>
      <c r="C153" s="77" t="s">
        <v>317</v>
      </c>
      <c r="D153" s="104"/>
      <c r="E153" s="104"/>
      <c r="F153" s="104"/>
      <c r="G153" s="104"/>
      <c r="H153" s="4">
        <f t="shared" si="3"/>
        <v>0</v>
      </c>
    </row>
    <row r="154" spans="1:8" ht="55.5">
      <c r="A154" s="62">
        <v>12</v>
      </c>
      <c r="B154" s="62" t="s">
        <v>76</v>
      </c>
      <c r="C154" s="77" t="s">
        <v>318</v>
      </c>
      <c r="D154" s="104"/>
      <c r="E154" s="104"/>
      <c r="F154" s="104"/>
      <c r="G154" s="104"/>
      <c r="H154" s="4">
        <f t="shared" si="3"/>
        <v>0</v>
      </c>
    </row>
    <row r="155" spans="1:8" s="38" customFormat="1" ht="39">
      <c r="A155" s="62">
        <v>13</v>
      </c>
      <c r="B155" s="62" t="s">
        <v>76</v>
      </c>
      <c r="C155" s="75" t="s">
        <v>319</v>
      </c>
      <c r="D155" s="104"/>
      <c r="E155" s="104"/>
      <c r="F155" s="104"/>
      <c r="G155" s="104"/>
      <c r="H155" s="4">
        <f t="shared" si="3"/>
        <v>0</v>
      </c>
    </row>
    <row r="156" spans="1:8" s="38" customFormat="1" ht="55.5">
      <c r="A156" s="62">
        <v>14</v>
      </c>
      <c r="B156" s="62" t="s">
        <v>76</v>
      </c>
      <c r="C156" s="76" t="s">
        <v>320</v>
      </c>
      <c r="D156" s="104"/>
      <c r="E156" s="104"/>
      <c r="F156" s="104"/>
      <c r="G156" s="104"/>
      <c r="H156" s="4">
        <f t="shared" si="3"/>
        <v>0</v>
      </c>
    </row>
    <row r="157" spans="1:8" ht="39">
      <c r="A157" s="62">
        <v>15</v>
      </c>
      <c r="B157" s="62" t="s">
        <v>76</v>
      </c>
      <c r="C157" s="76" t="s">
        <v>321</v>
      </c>
      <c r="D157" s="104"/>
      <c r="E157" s="104"/>
      <c r="F157" s="104"/>
      <c r="G157" s="104"/>
      <c r="H157" s="4">
        <f t="shared" si="3"/>
        <v>0</v>
      </c>
    </row>
    <row r="158" spans="1:8" s="85" customFormat="1" ht="39">
      <c r="A158" s="95">
        <v>16</v>
      </c>
      <c r="B158" s="44" t="s">
        <v>76</v>
      </c>
      <c r="C158" s="107" t="s">
        <v>292</v>
      </c>
      <c r="D158" s="103"/>
      <c r="E158" s="103"/>
      <c r="F158" s="103"/>
      <c r="G158" s="103"/>
      <c r="H158" s="4">
        <f t="shared" si="3"/>
        <v>0</v>
      </c>
    </row>
    <row r="159" spans="1:8" s="94" customFormat="1" ht="36">
      <c r="A159" s="95">
        <v>17</v>
      </c>
      <c r="B159" s="44" t="s">
        <v>76</v>
      </c>
      <c r="C159" s="107" t="s">
        <v>291</v>
      </c>
      <c r="D159" s="104"/>
      <c r="E159" s="104"/>
      <c r="F159" s="104"/>
      <c r="G159" s="104"/>
      <c r="H159" s="4">
        <f t="shared" si="3"/>
        <v>0</v>
      </c>
    </row>
    <row r="160" spans="1:8" s="96" customFormat="1" ht="39">
      <c r="A160" s="95">
        <v>18</v>
      </c>
      <c r="B160" s="44" t="s">
        <v>76</v>
      </c>
      <c r="C160" s="107" t="s">
        <v>290</v>
      </c>
      <c r="D160" s="104"/>
      <c r="E160" s="104"/>
      <c r="F160" s="104"/>
      <c r="G160" s="104"/>
      <c r="H160" s="4">
        <f t="shared" si="3"/>
        <v>0</v>
      </c>
    </row>
    <row r="161" spans="1:8" ht="39">
      <c r="A161" s="63">
        <v>1</v>
      </c>
      <c r="B161" s="63" t="s">
        <v>79</v>
      </c>
      <c r="C161" s="78" t="s">
        <v>211</v>
      </c>
      <c r="D161" s="104"/>
      <c r="E161" s="104"/>
      <c r="F161" s="104"/>
      <c r="G161" s="104"/>
      <c r="H161" s="4">
        <f t="shared" si="3"/>
        <v>0</v>
      </c>
    </row>
    <row r="162" spans="1:8" ht="39">
      <c r="A162" s="63">
        <v>2</v>
      </c>
      <c r="B162" s="63" t="s">
        <v>79</v>
      </c>
      <c r="C162" s="78" t="s">
        <v>212</v>
      </c>
      <c r="D162" s="104"/>
      <c r="E162" s="104"/>
      <c r="F162" s="104"/>
      <c r="G162" s="104"/>
      <c r="H162" s="4">
        <f t="shared" si="3"/>
        <v>0</v>
      </c>
    </row>
    <row r="163" spans="1:8" ht="39">
      <c r="A163" s="63">
        <v>3</v>
      </c>
      <c r="B163" s="63" t="s">
        <v>79</v>
      </c>
      <c r="C163" s="78" t="s">
        <v>26</v>
      </c>
      <c r="D163" s="104"/>
      <c r="E163" s="104"/>
      <c r="F163" s="104"/>
      <c r="G163" s="104"/>
      <c r="H163" s="4">
        <f t="shared" si="3"/>
        <v>0</v>
      </c>
    </row>
    <row r="164" spans="1:8" s="38" customFormat="1" ht="39">
      <c r="A164" s="63">
        <v>4</v>
      </c>
      <c r="B164" s="63" t="s">
        <v>79</v>
      </c>
      <c r="C164" s="78" t="s">
        <v>27</v>
      </c>
      <c r="D164" s="104"/>
      <c r="E164" s="104"/>
      <c r="F164" s="104"/>
      <c r="G164" s="104"/>
      <c r="H164" s="4">
        <f t="shared" si="3"/>
        <v>0</v>
      </c>
    </row>
    <row r="165" spans="1:8" s="38" customFormat="1" ht="19.5">
      <c r="A165" s="63">
        <v>5</v>
      </c>
      <c r="B165" s="63" t="s">
        <v>79</v>
      </c>
      <c r="C165" s="78" t="s">
        <v>28</v>
      </c>
      <c r="D165" s="104"/>
      <c r="E165" s="104"/>
      <c r="F165" s="104"/>
      <c r="G165" s="104"/>
      <c r="H165" s="4">
        <f t="shared" si="3"/>
        <v>0</v>
      </c>
    </row>
    <row r="166" spans="1:8" ht="19.5">
      <c r="A166" s="63">
        <v>6</v>
      </c>
      <c r="B166" s="63" t="s">
        <v>79</v>
      </c>
      <c r="C166" s="78" t="s">
        <v>29</v>
      </c>
      <c r="D166" s="104"/>
      <c r="E166" s="104"/>
      <c r="F166" s="104"/>
      <c r="G166" s="104"/>
      <c r="H166" s="4">
        <f t="shared" si="3"/>
        <v>0</v>
      </c>
    </row>
    <row r="167" spans="1:8" ht="39">
      <c r="A167" s="63">
        <v>7</v>
      </c>
      <c r="B167" s="63" t="s">
        <v>79</v>
      </c>
      <c r="C167" s="78" t="s">
        <v>150</v>
      </c>
      <c r="D167" s="104"/>
      <c r="E167" s="104"/>
      <c r="F167" s="104"/>
      <c r="G167" s="104"/>
      <c r="H167" s="4">
        <f t="shared" si="3"/>
        <v>0</v>
      </c>
    </row>
    <row r="168" spans="1:8" s="38" customFormat="1" ht="19.5">
      <c r="A168" s="63">
        <v>8</v>
      </c>
      <c r="B168" s="63" t="s">
        <v>79</v>
      </c>
      <c r="C168" s="78" t="s">
        <v>30</v>
      </c>
      <c r="D168" s="104"/>
      <c r="E168" s="104"/>
      <c r="F168" s="104"/>
      <c r="G168" s="104"/>
      <c r="H168" s="4">
        <f t="shared" si="3"/>
        <v>0</v>
      </c>
    </row>
    <row r="169" spans="1:8" s="38" customFormat="1" ht="19.5">
      <c r="A169" s="63">
        <v>9</v>
      </c>
      <c r="B169" s="63" t="s">
        <v>79</v>
      </c>
      <c r="C169" s="78" t="s">
        <v>31</v>
      </c>
      <c r="D169" s="104"/>
      <c r="E169" s="104"/>
      <c r="F169" s="104"/>
      <c r="G169" s="104"/>
      <c r="H169" s="4">
        <f t="shared" si="3"/>
        <v>0</v>
      </c>
    </row>
    <row r="170" spans="1:8" s="38" customFormat="1" ht="34.5">
      <c r="A170" s="63">
        <v>10</v>
      </c>
      <c r="B170" s="63" t="s">
        <v>79</v>
      </c>
      <c r="C170" s="78" t="s">
        <v>256</v>
      </c>
      <c r="D170" s="104"/>
      <c r="E170" s="104"/>
      <c r="F170" s="104"/>
      <c r="G170" s="104"/>
      <c r="H170" s="4">
        <f t="shared" si="3"/>
        <v>0</v>
      </c>
    </row>
    <row r="171" spans="1:8" s="38" customFormat="1" ht="34.5">
      <c r="A171" s="63">
        <v>11</v>
      </c>
      <c r="B171" s="63" t="s">
        <v>79</v>
      </c>
      <c r="C171" s="78" t="s">
        <v>257</v>
      </c>
      <c r="D171" s="104"/>
      <c r="E171" s="104"/>
      <c r="F171" s="104"/>
      <c r="G171" s="104"/>
      <c r="H171" s="4">
        <f t="shared" si="3"/>
        <v>0</v>
      </c>
    </row>
    <row r="172" spans="1:8" s="38" customFormat="1" ht="39">
      <c r="A172" s="63">
        <v>12</v>
      </c>
      <c r="B172" s="63" t="s">
        <v>79</v>
      </c>
      <c r="C172" s="78" t="s">
        <v>33</v>
      </c>
      <c r="D172" s="104"/>
      <c r="E172" s="104"/>
      <c r="F172" s="104"/>
      <c r="G172" s="104"/>
      <c r="H172" s="4">
        <f t="shared" si="3"/>
        <v>0</v>
      </c>
    </row>
    <row r="173" spans="1:8" s="38" customFormat="1" ht="19.5">
      <c r="A173" s="63">
        <v>13</v>
      </c>
      <c r="B173" s="63" t="s">
        <v>79</v>
      </c>
      <c r="C173" s="78" t="s">
        <v>34</v>
      </c>
      <c r="D173" s="104"/>
      <c r="E173" s="104"/>
      <c r="F173" s="104"/>
      <c r="G173" s="104"/>
      <c r="H173" s="4">
        <f t="shared" si="3"/>
        <v>0</v>
      </c>
    </row>
    <row r="174" spans="1:8" s="38" customFormat="1" ht="58.5">
      <c r="A174" s="63">
        <v>14</v>
      </c>
      <c r="B174" s="63" t="s">
        <v>79</v>
      </c>
      <c r="C174" s="78" t="s">
        <v>35</v>
      </c>
      <c r="D174" s="104"/>
      <c r="E174" s="104"/>
      <c r="F174" s="104"/>
      <c r="G174" s="104"/>
      <c r="H174" s="4">
        <f t="shared" si="3"/>
        <v>0</v>
      </c>
    </row>
    <row r="175" spans="1:8" s="38" customFormat="1" ht="39">
      <c r="A175" s="63">
        <v>15</v>
      </c>
      <c r="B175" s="63" t="s">
        <v>79</v>
      </c>
      <c r="C175" s="78" t="s">
        <v>36</v>
      </c>
      <c r="D175" s="104"/>
      <c r="E175" s="104"/>
      <c r="F175" s="104"/>
      <c r="G175" s="104"/>
      <c r="H175" s="4">
        <f t="shared" si="3"/>
        <v>0</v>
      </c>
    </row>
    <row r="176" spans="1:8" ht="39">
      <c r="A176" s="63">
        <v>16</v>
      </c>
      <c r="B176" s="63" t="s">
        <v>79</v>
      </c>
      <c r="C176" s="78" t="s">
        <v>37</v>
      </c>
      <c r="D176" s="104"/>
      <c r="E176" s="104"/>
      <c r="F176" s="104"/>
      <c r="G176" s="104"/>
      <c r="H176" s="4">
        <f t="shared" si="3"/>
        <v>0</v>
      </c>
    </row>
    <row r="177" spans="1:8" s="38" customFormat="1" ht="58.5">
      <c r="A177" s="63">
        <v>17</v>
      </c>
      <c r="B177" s="63" t="s">
        <v>79</v>
      </c>
      <c r="C177" s="78" t="s">
        <v>38</v>
      </c>
      <c r="D177" s="104"/>
      <c r="E177" s="104"/>
      <c r="F177" s="104"/>
      <c r="G177" s="104"/>
      <c r="H177" s="4">
        <f t="shared" si="3"/>
        <v>0</v>
      </c>
    </row>
    <row r="178" spans="1:8" s="38" customFormat="1" ht="39">
      <c r="A178" s="63">
        <v>18</v>
      </c>
      <c r="B178" s="63" t="s">
        <v>79</v>
      </c>
      <c r="C178" s="78" t="s">
        <v>39</v>
      </c>
      <c r="D178" s="104"/>
      <c r="E178" s="104"/>
      <c r="F178" s="104"/>
      <c r="G178" s="104"/>
      <c r="H178" s="4">
        <f t="shared" si="3"/>
        <v>0</v>
      </c>
    </row>
    <row r="179" spans="1:8" s="38" customFormat="1" ht="19.5">
      <c r="A179" s="63">
        <v>19</v>
      </c>
      <c r="B179" s="63" t="s">
        <v>79</v>
      </c>
      <c r="C179" s="78" t="s">
        <v>40</v>
      </c>
      <c r="D179" s="104"/>
      <c r="E179" s="104"/>
      <c r="F179" s="104"/>
      <c r="G179" s="104"/>
      <c r="H179" s="4">
        <f t="shared" si="3"/>
        <v>0</v>
      </c>
    </row>
    <row r="180" spans="1:8" s="38" customFormat="1" ht="39">
      <c r="A180" s="63">
        <v>20</v>
      </c>
      <c r="B180" s="63" t="s">
        <v>79</v>
      </c>
      <c r="C180" s="78" t="s">
        <v>41</v>
      </c>
      <c r="D180" s="104"/>
      <c r="E180" s="104"/>
      <c r="F180" s="104"/>
      <c r="G180" s="104"/>
      <c r="H180" s="4">
        <f t="shared" si="3"/>
        <v>0</v>
      </c>
    </row>
    <row r="181" spans="1:8" s="38" customFormat="1" ht="58.5">
      <c r="A181" s="63">
        <v>21</v>
      </c>
      <c r="B181" s="63" t="s">
        <v>79</v>
      </c>
      <c r="C181" s="78" t="s">
        <v>152</v>
      </c>
      <c r="D181" s="104"/>
      <c r="E181" s="104"/>
      <c r="F181" s="104"/>
      <c r="G181" s="104"/>
      <c r="H181" s="4">
        <f t="shared" si="3"/>
        <v>0</v>
      </c>
    </row>
    <row r="182" spans="1:8" s="38" customFormat="1" ht="19.5">
      <c r="A182" s="63">
        <v>22</v>
      </c>
      <c r="B182" s="63" t="s">
        <v>79</v>
      </c>
      <c r="C182" s="78" t="s">
        <v>44</v>
      </c>
      <c r="D182" s="104"/>
      <c r="E182" s="104"/>
      <c r="F182" s="104"/>
      <c r="G182" s="104"/>
      <c r="H182" s="4">
        <f t="shared" si="3"/>
        <v>0</v>
      </c>
    </row>
    <row r="183" spans="1:8" s="38" customFormat="1" ht="39">
      <c r="A183" s="63">
        <v>23</v>
      </c>
      <c r="B183" s="63" t="s">
        <v>79</v>
      </c>
      <c r="C183" s="78" t="s">
        <v>156</v>
      </c>
      <c r="D183" s="104"/>
      <c r="E183" s="104"/>
      <c r="F183" s="104"/>
      <c r="G183" s="104"/>
      <c r="H183" s="4">
        <f t="shared" si="3"/>
        <v>0</v>
      </c>
    </row>
    <row r="184" spans="1:8" s="38" customFormat="1" ht="39">
      <c r="A184" s="63">
        <v>24</v>
      </c>
      <c r="B184" s="63" t="s">
        <v>79</v>
      </c>
      <c r="C184" s="78" t="s">
        <v>213</v>
      </c>
      <c r="D184" s="104"/>
      <c r="E184" s="104"/>
      <c r="F184" s="104"/>
      <c r="G184" s="104"/>
      <c r="H184" s="4">
        <f t="shared" si="3"/>
        <v>0</v>
      </c>
    </row>
    <row r="185" spans="1:8" s="38" customFormat="1" ht="39">
      <c r="A185" s="63">
        <v>25</v>
      </c>
      <c r="B185" s="63" t="s">
        <v>79</v>
      </c>
      <c r="C185" s="78" t="s">
        <v>153</v>
      </c>
      <c r="D185" s="104"/>
      <c r="E185" s="104"/>
      <c r="F185" s="104"/>
      <c r="G185" s="104"/>
      <c r="H185" s="4">
        <f t="shared" si="3"/>
        <v>0</v>
      </c>
    </row>
    <row r="186" spans="1:8" s="38" customFormat="1" ht="19.5">
      <c r="A186" s="63">
        <v>26</v>
      </c>
      <c r="B186" s="63" t="s">
        <v>79</v>
      </c>
      <c r="C186" s="78" t="s">
        <v>214</v>
      </c>
      <c r="D186" s="104"/>
      <c r="E186" s="104"/>
      <c r="F186" s="104"/>
      <c r="G186" s="104"/>
      <c r="H186" s="4">
        <f t="shared" si="3"/>
        <v>0</v>
      </c>
    </row>
    <row r="187" spans="1:8" s="38" customFormat="1" ht="39">
      <c r="A187" s="63">
        <v>27</v>
      </c>
      <c r="B187" s="63" t="s">
        <v>79</v>
      </c>
      <c r="C187" s="78" t="s">
        <v>159</v>
      </c>
      <c r="D187" s="104"/>
      <c r="E187" s="104">
        <v>1</v>
      </c>
      <c r="F187" s="104"/>
      <c r="G187" s="104"/>
      <c r="H187" s="4">
        <f t="shared" si="3"/>
        <v>1</v>
      </c>
    </row>
    <row r="188" spans="1:8" s="38" customFormat="1" ht="19.5">
      <c r="A188" s="63">
        <v>28</v>
      </c>
      <c r="B188" s="45" t="s">
        <v>79</v>
      </c>
      <c r="C188" s="78" t="s">
        <v>289</v>
      </c>
      <c r="D188" s="104"/>
      <c r="E188" s="104"/>
      <c r="F188" s="104"/>
      <c r="G188" s="104"/>
      <c r="H188" s="4">
        <f t="shared" si="3"/>
        <v>0</v>
      </c>
    </row>
    <row r="189" spans="1:8" ht="39">
      <c r="A189" s="63">
        <v>29</v>
      </c>
      <c r="B189" s="45" t="s">
        <v>79</v>
      </c>
      <c r="C189" s="78" t="s">
        <v>288</v>
      </c>
      <c r="D189" s="104"/>
      <c r="E189" s="104"/>
      <c r="F189" s="104"/>
      <c r="G189" s="104"/>
      <c r="H189" s="4">
        <f t="shared" si="3"/>
        <v>0</v>
      </c>
    </row>
    <row r="190" spans="1:8" ht="19.5">
      <c r="A190" s="63">
        <v>30</v>
      </c>
      <c r="B190" s="45" t="s">
        <v>79</v>
      </c>
      <c r="C190" s="78" t="s">
        <v>287</v>
      </c>
      <c r="D190" s="104"/>
      <c r="E190" s="104"/>
      <c r="F190" s="104"/>
      <c r="G190" s="104"/>
      <c r="H190" s="4">
        <f t="shared" si="3"/>
        <v>0</v>
      </c>
    </row>
    <row r="191" spans="1:8" ht="39">
      <c r="A191" s="63">
        <v>31</v>
      </c>
      <c r="B191" s="45" t="s">
        <v>79</v>
      </c>
      <c r="C191" s="78" t="s">
        <v>286</v>
      </c>
      <c r="D191" s="104"/>
      <c r="E191" s="104"/>
      <c r="F191" s="104"/>
      <c r="G191" s="104"/>
      <c r="H191" s="4">
        <f t="shared" si="3"/>
        <v>0</v>
      </c>
    </row>
    <row r="192" spans="1:8" ht="39">
      <c r="A192" s="63">
        <v>32</v>
      </c>
      <c r="B192" s="45" t="s">
        <v>79</v>
      </c>
      <c r="C192" s="78" t="s">
        <v>285</v>
      </c>
      <c r="D192" s="104"/>
      <c r="E192" s="104"/>
      <c r="F192" s="104"/>
      <c r="G192" s="104"/>
      <c r="H192" s="4">
        <f t="shared" si="3"/>
        <v>0</v>
      </c>
    </row>
    <row r="193" spans="1:8" ht="55.5">
      <c r="A193" s="63">
        <v>33</v>
      </c>
      <c r="B193" s="45" t="s">
        <v>79</v>
      </c>
      <c r="C193" s="78" t="s">
        <v>284</v>
      </c>
      <c r="D193" s="104"/>
      <c r="E193" s="104"/>
      <c r="F193" s="104"/>
      <c r="G193" s="104"/>
      <c r="H193" s="4">
        <f t="shared" si="3"/>
        <v>0</v>
      </c>
    </row>
    <row r="194" spans="1:8" s="38" customFormat="1" ht="39">
      <c r="A194" s="63">
        <v>34</v>
      </c>
      <c r="B194" s="45" t="s">
        <v>79</v>
      </c>
      <c r="C194" s="78" t="s">
        <v>283</v>
      </c>
      <c r="D194" s="104"/>
      <c r="E194" s="104"/>
      <c r="F194" s="104"/>
      <c r="G194" s="104"/>
      <c r="H194" s="4">
        <f t="shared" si="3"/>
        <v>0</v>
      </c>
    </row>
    <row r="195" spans="1:8" s="38" customFormat="1" ht="39">
      <c r="A195" s="63">
        <v>35</v>
      </c>
      <c r="B195" s="45" t="s">
        <v>79</v>
      </c>
      <c r="C195" s="78" t="s">
        <v>282</v>
      </c>
      <c r="D195" s="104"/>
      <c r="E195" s="104"/>
      <c r="F195" s="104"/>
      <c r="G195" s="104"/>
      <c r="H195" s="4">
        <f t="shared" si="3"/>
        <v>0</v>
      </c>
    </row>
    <row r="196" spans="1:8" s="84" customFormat="1" ht="39">
      <c r="A196" s="63">
        <v>36</v>
      </c>
      <c r="B196" s="45" t="s">
        <v>79</v>
      </c>
      <c r="C196" s="78" t="s">
        <v>281</v>
      </c>
      <c r="D196" s="89"/>
      <c r="E196" s="89"/>
      <c r="F196" s="89"/>
      <c r="G196" s="89"/>
      <c r="H196" s="4">
        <f t="shared" si="3"/>
        <v>0</v>
      </c>
    </row>
    <row r="197" spans="1:8" s="38" customFormat="1" ht="58.5">
      <c r="A197" s="63">
        <v>37</v>
      </c>
      <c r="B197" s="45" t="s">
        <v>79</v>
      </c>
      <c r="C197" s="78" t="s">
        <v>279</v>
      </c>
      <c r="D197" s="103"/>
      <c r="E197" s="103"/>
      <c r="F197" s="103"/>
      <c r="G197" s="103"/>
      <c r="H197" s="82">
        <f t="shared" ref="H197:H201" si="4">SUM(D197:G197)</f>
        <v>0</v>
      </c>
    </row>
    <row r="198" spans="1:8" s="38" customFormat="1" ht="39">
      <c r="A198" s="63">
        <v>38</v>
      </c>
      <c r="B198" s="45" t="s">
        <v>79</v>
      </c>
      <c r="C198" s="78" t="s">
        <v>278</v>
      </c>
      <c r="D198" s="103"/>
      <c r="E198" s="103"/>
      <c r="F198" s="103"/>
      <c r="G198" s="103"/>
      <c r="H198" s="82">
        <f t="shared" si="4"/>
        <v>0</v>
      </c>
    </row>
    <row r="199" spans="1:8" s="65" customFormat="1" ht="39">
      <c r="A199" s="63">
        <v>39</v>
      </c>
      <c r="B199" s="45" t="s">
        <v>79</v>
      </c>
      <c r="C199" s="78" t="s">
        <v>277</v>
      </c>
      <c r="D199" s="103"/>
      <c r="E199" s="103"/>
      <c r="F199" s="103"/>
      <c r="G199" s="103"/>
      <c r="H199" s="82">
        <f t="shared" si="4"/>
        <v>0</v>
      </c>
    </row>
    <row r="200" spans="1:8" s="38" customFormat="1" ht="39">
      <c r="A200" s="63">
        <v>40</v>
      </c>
      <c r="B200" s="45" t="s">
        <v>79</v>
      </c>
      <c r="C200" s="93" t="s">
        <v>280</v>
      </c>
      <c r="D200" s="103"/>
      <c r="E200" s="103"/>
      <c r="F200" s="103"/>
      <c r="G200" s="103"/>
      <c r="H200" s="82">
        <f t="shared" si="4"/>
        <v>0</v>
      </c>
    </row>
    <row r="201" spans="1:8" s="96" customFormat="1" ht="39">
      <c r="A201" s="63">
        <v>41</v>
      </c>
      <c r="B201" s="45" t="s">
        <v>79</v>
      </c>
      <c r="C201" s="93" t="s">
        <v>276</v>
      </c>
      <c r="D201" s="104"/>
      <c r="E201" s="104"/>
      <c r="F201" s="104"/>
      <c r="G201" s="104"/>
      <c r="H201" s="82">
        <f t="shared" si="4"/>
        <v>0</v>
      </c>
    </row>
    <row r="202" spans="1:8" ht="55.5">
      <c r="A202" s="93">
        <v>42</v>
      </c>
      <c r="B202" s="93" t="s">
        <v>79</v>
      </c>
      <c r="C202" s="93" t="s">
        <v>275</v>
      </c>
      <c r="D202" s="104"/>
      <c r="E202" s="104"/>
      <c r="F202" s="104"/>
      <c r="G202" s="104"/>
      <c r="H202" s="82">
        <f t="shared" ref="H202:H204" si="5">SUM(D202:G202)</f>
        <v>0</v>
      </c>
    </row>
    <row r="203" spans="1:8" s="94" customFormat="1" ht="55.5">
      <c r="A203" s="93">
        <v>43</v>
      </c>
      <c r="B203" s="93" t="s">
        <v>79</v>
      </c>
      <c r="C203" s="93" t="s">
        <v>274</v>
      </c>
      <c r="D203" s="104"/>
      <c r="E203" s="104"/>
      <c r="F203" s="104"/>
      <c r="G203" s="104"/>
      <c r="H203" s="82">
        <f t="shared" si="5"/>
        <v>0</v>
      </c>
    </row>
    <row r="204" spans="1:8" s="101" customFormat="1" ht="55.5">
      <c r="A204" s="111">
        <v>44</v>
      </c>
      <c r="B204" s="111" t="s">
        <v>79</v>
      </c>
      <c r="C204" s="93" t="s">
        <v>329</v>
      </c>
      <c r="D204" s="104"/>
      <c r="E204" s="104"/>
      <c r="F204" s="104"/>
      <c r="G204" s="104"/>
      <c r="H204" s="82">
        <f t="shared" si="5"/>
        <v>0</v>
      </c>
    </row>
    <row r="205" spans="1:8" ht="39">
      <c r="A205" s="111">
        <v>45</v>
      </c>
      <c r="B205" s="111" t="s">
        <v>79</v>
      </c>
      <c r="C205" s="93" t="s">
        <v>335</v>
      </c>
      <c r="D205" s="115"/>
      <c r="E205" s="115"/>
      <c r="F205" s="115"/>
      <c r="G205" s="115"/>
      <c r="H205" s="82">
        <f t="shared" ref="H205" si="6">SUM(D205:G205)</f>
        <v>0</v>
      </c>
    </row>
    <row r="206" spans="1:8" ht="39">
      <c r="A206" s="46">
        <v>1</v>
      </c>
      <c r="B206" s="53" t="s">
        <v>80</v>
      </c>
      <c r="C206" s="119" t="s">
        <v>81</v>
      </c>
      <c r="D206" s="104"/>
      <c r="E206" s="104"/>
      <c r="F206" s="104"/>
      <c r="G206" s="104"/>
      <c r="H206" s="82">
        <f t="shared" ref="H206:H214" si="7">SUM(D206:G206)</f>
        <v>0</v>
      </c>
    </row>
    <row r="207" spans="1:8" s="65" customFormat="1" ht="39">
      <c r="A207" s="97">
        <v>1</v>
      </c>
      <c r="B207" s="97" t="s">
        <v>259</v>
      </c>
      <c r="C207" s="120" t="s">
        <v>338</v>
      </c>
      <c r="D207" s="103"/>
      <c r="E207" s="103"/>
      <c r="F207" s="103"/>
      <c r="G207" s="103"/>
      <c r="H207" s="82">
        <f t="shared" si="7"/>
        <v>0</v>
      </c>
    </row>
    <row r="208" spans="1:8" s="117" customFormat="1" ht="39">
      <c r="A208" s="97">
        <v>2</v>
      </c>
      <c r="B208" s="97" t="s">
        <v>259</v>
      </c>
      <c r="C208" s="120" t="s">
        <v>339</v>
      </c>
      <c r="D208" s="118"/>
      <c r="E208" s="118"/>
      <c r="F208" s="118"/>
      <c r="G208" s="118"/>
      <c r="H208" s="82"/>
    </row>
    <row r="209" spans="1:8" ht="19.5">
      <c r="A209" s="47">
        <v>1</v>
      </c>
      <c r="B209" s="54" t="s">
        <v>82</v>
      </c>
      <c r="C209" s="80" t="s">
        <v>83</v>
      </c>
      <c r="D209" s="104"/>
      <c r="E209" s="104">
        <v>1</v>
      </c>
      <c r="F209" s="104"/>
      <c r="G209" s="104"/>
      <c r="H209" s="82">
        <f t="shared" si="7"/>
        <v>1</v>
      </c>
    </row>
    <row r="210" spans="1:8" s="38" customFormat="1" ht="19.5">
      <c r="A210" s="47">
        <v>2</v>
      </c>
      <c r="B210" s="54" t="s">
        <v>82</v>
      </c>
      <c r="C210" s="80" t="s">
        <v>85</v>
      </c>
      <c r="D210" s="104"/>
      <c r="E210" s="104"/>
      <c r="F210" s="104"/>
      <c r="G210" s="104"/>
      <c r="H210" s="82">
        <f t="shared" si="7"/>
        <v>0</v>
      </c>
    </row>
    <row r="211" spans="1:8" s="99" customFormat="1" ht="39">
      <c r="A211" s="47">
        <v>3</v>
      </c>
      <c r="B211" s="47" t="s">
        <v>84</v>
      </c>
      <c r="C211" s="80" t="s">
        <v>271</v>
      </c>
      <c r="D211" s="103"/>
      <c r="E211" s="103">
        <v>3</v>
      </c>
      <c r="F211" s="103"/>
      <c r="G211" s="103"/>
      <c r="H211" s="82">
        <f t="shared" si="7"/>
        <v>3</v>
      </c>
    </row>
    <row r="212" spans="1:8" s="99" customFormat="1" ht="36">
      <c r="A212" s="47">
        <v>4</v>
      </c>
      <c r="B212" s="47" t="s">
        <v>84</v>
      </c>
      <c r="C212" s="80" t="s">
        <v>270</v>
      </c>
      <c r="D212" s="104"/>
      <c r="E212" s="104"/>
      <c r="F212" s="104"/>
      <c r="G212" s="104"/>
      <c r="H212" s="82">
        <f t="shared" si="7"/>
        <v>0</v>
      </c>
    </row>
    <row r="213" spans="1:8" s="99" customFormat="1" ht="39">
      <c r="A213" s="90">
        <v>1</v>
      </c>
      <c r="B213" s="106" t="s">
        <v>260</v>
      </c>
      <c r="C213" s="88" t="s">
        <v>268</v>
      </c>
      <c r="D213" s="104"/>
      <c r="E213" s="104"/>
      <c r="F213" s="104"/>
      <c r="G213" s="104"/>
      <c r="H213" s="82">
        <f t="shared" si="7"/>
        <v>0</v>
      </c>
    </row>
    <row r="214" spans="1:8" ht="39">
      <c r="A214" s="90">
        <v>2</v>
      </c>
      <c r="B214" s="106" t="s">
        <v>260</v>
      </c>
      <c r="C214" s="88" t="s">
        <v>265</v>
      </c>
      <c r="D214" s="104"/>
      <c r="E214" s="104"/>
      <c r="F214" s="104"/>
      <c r="G214" s="104"/>
      <c r="H214" s="82">
        <f t="shared" si="7"/>
        <v>0</v>
      </c>
    </row>
    <row r="215" spans="1:8" ht="19.5">
      <c r="A215" s="39">
        <v>1</v>
      </c>
      <c r="B215" s="48" t="s">
        <v>254</v>
      </c>
      <c r="C215" s="81" t="s">
        <v>215</v>
      </c>
      <c r="D215" s="104"/>
      <c r="E215" s="104">
        <v>1</v>
      </c>
      <c r="F215" s="104"/>
      <c r="G215" s="104"/>
      <c r="H215" s="4">
        <f t="shared" ref="H215:H218" si="8">SUM(D215:G215)</f>
        <v>1</v>
      </c>
    </row>
    <row r="216" spans="1:8" ht="19.5">
      <c r="A216" s="39">
        <v>2</v>
      </c>
      <c r="B216" s="48" t="s">
        <v>86</v>
      </c>
      <c r="C216" s="81" t="s">
        <v>216</v>
      </c>
      <c r="D216" s="104"/>
      <c r="E216" s="104"/>
      <c r="F216" s="104"/>
      <c r="G216" s="104"/>
      <c r="H216" s="4">
        <f t="shared" si="8"/>
        <v>0</v>
      </c>
    </row>
    <row r="217" spans="1:8" ht="19.5">
      <c r="A217" s="39">
        <v>3</v>
      </c>
      <c r="B217" s="48" t="s">
        <v>87</v>
      </c>
      <c r="C217" s="81" t="s">
        <v>217</v>
      </c>
      <c r="D217" s="104"/>
      <c r="E217" s="104"/>
      <c r="F217" s="104"/>
      <c r="G217" s="104"/>
      <c r="H217" s="4">
        <f t="shared" si="8"/>
        <v>0</v>
      </c>
    </row>
    <row r="218" spans="1:8" ht="39">
      <c r="A218" s="39">
        <v>4</v>
      </c>
      <c r="B218" s="48" t="s">
        <v>88</v>
      </c>
      <c r="C218" s="81" t="s">
        <v>272</v>
      </c>
      <c r="D218" s="104"/>
      <c r="E218" s="104">
        <v>1</v>
      </c>
      <c r="F218" s="104"/>
      <c r="G218" s="104"/>
      <c r="H218" s="4">
        <f t="shared" si="8"/>
        <v>1</v>
      </c>
    </row>
    <row r="219" spans="1:8">
      <c r="B219" s="137" t="s">
        <v>4</v>
      </c>
      <c r="C219" s="137"/>
      <c r="D219" s="6">
        <f t="shared" ref="D219:H219" si="9">SUM(D7:D218)</f>
        <v>0</v>
      </c>
      <c r="E219" s="6">
        <f t="shared" si="9"/>
        <v>21</v>
      </c>
      <c r="F219" s="6">
        <f t="shared" si="9"/>
        <v>1</v>
      </c>
      <c r="G219" s="6">
        <f t="shared" si="9"/>
        <v>1</v>
      </c>
      <c r="H219" s="6">
        <f t="shared" si="9"/>
        <v>23</v>
      </c>
    </row>
    <row r="220" spans="1:8">
      <c r="B220" s="1" t="s">
        <v>89</v>
      </c>
    </row>
    <row r="221" spans="1:8">
      <c r="B221" s="136" t="s">
        <v>90</v>
      </c>
      <c r="C221" s="136"/>
    </row>
    <row r="222" spans="1:8">
      <c r="B222" s="136" t="s">
        <v>91</v>
      </c>
      <c r="C222" s="136"/>
    </row>
    <row r="223" spans="1:8">
      <c r="B223" s="136" t="s">
        <v>92</v>
      </c>
      <c r="C223" s="136"/>
    </row>
    <row r="226" spans="2:3">
      <c r="B226" s="121" t="s">
        <v>343</v>
      </c>
      <c r="C226" s="122"/>
    </row>
    <row r="227" spans="2:3">
      <c r="B227" s="122"/>
      <c r="C227" s="122"/>
    </row>
    <row r="228" spans="2:3">
      <c r="B228" s="122"/>
      <c r="C228" s="122"/>
    </row>
    <row r="229" spans="2:3">
      <c r="B229" s="122"/>
      <c r="C229" s="122"/>
    </row>
    <row r="230" spans="2:3">
      <c r="B230" s="122"/>
      <c r="C230" s="122"/>
    </row>
    <row r="231" spans="2:3">
      <c r="B231" s="122"/>
      <c r="C231" s="122"/>
    </row>
    <row r="232" spans="2:3">
      <c r="B232" s="122"/>
      <c r="C232" s="122"/>
    </row>
    <row r="233" spans="2:3">
      <c r="B233" s="122"/>
      <c r="C233" s="122"/>
    </row>
    <row r="234" spans="2:3">
      <c r="B234" s="122"/>
      <c r="C234" s="122"/>
    </row>
    <row r="235" spans="2:3">
      <c r="B235" s="122"/>
      <c r="C235" s="122"/>
    </row>
    <row r="236" spans="2:3">
      <c r="B236" s="122"/>
      <c r="C236" s="122"/>
    </row>
  </sheetData>
  <mergeCells count="16">
    <mergeCell ref="A4:A6"/>
    <mergeCell ref="B1:C1"/>
    <mergeCell ref="B2:C2"/>
    <mergeCell ref="B4:B6"/>
    <mergeCell ref="C4:C6"/>
    <mergeCell ref="B226:C236"/>
    <mergeCell ref="D1:H3"/>
    <mergeCell ref="D5:D6"/>
    <mergeCell ref="D4:H4"/>
    <mergeCell ref="E5:E6"/>
    <mergeCell ref="F5:G5"/>
    <mergeCell ref="H5:H6"/>
    <mergeCell ref="B223:C223"/>
    <mergeCell ref="B219:C219"/>
    <mergeCell ref="B221:C221"/>
    <mergeCell ref="B222:C222"/>
  </mergeCells>
  <phoneticPr fontId="3" type="noConversion"/>
  <pageMargins left="0.70866141732283472" right="0.70866141732283472" top="0.74803149606299213" bottom="0.74803149606299213" header="0.31496062992125984" footer="0.31496062992125984"/>
  <pageSetup paperSize="9" scale="5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1"/>
  <sheetViews>
    <sheetView zoomScaleNormal="100" workbookViewId="0">
      <pane xSplit="3" topLeftCell="D1" activePane="topRight" state="frozen"/>
      <selection pane="topRight" activeCell="K8" sqref="K8"/>
    </sheetView>
  </sheetViews>
  <sheetFormatPr defaultRowHeight="16.5"/>
  <cols>
    <col min="1" max="1" width="3.875" style="56" customWidth="1"/>
    <col min="2" max="2" width="11.25" style="1" customWidth="1"/>
    <col min="3" max="3" width="43.875" style="7" customWidth="1"/>
    <col min="4" max="4" width="7.5" style="3" customWidth="1"/>
    <col min="5" max="8" width="7.5" style="1" customWidth="1"/>
    <col min="9" max="192" width="9" style="1"/>
    <col min="193" max="193" width="11.25" style="1" customWidth="1"/>
    <col min="194" max="194" width="43.875" style="1" customWidth="1"/>
    <col min="195" max="259" width="7.5" style="1" customWidth="1"/>
    <col min="260" max="448" width="9" style="1"/>
    <col min="449" max="449" width="11.25" style="1" customWidth="1"/>
    <col min="450" max="450" width="43.875" style="1" customWidth="1"/>
    <col min="451" max="515" width="7.5" style="1" customWidth="1"/>
    <col min="516" max="704" width="9" style="1"/>
    <col min="705" max="705" width="11.25" style="1" customWidth="1"/>
    <col min="706" max="706" width="43.875" style="1" customWidth="1"/>
    <col min="707" max="771" width="7.5" style="1" customWidth="1"/>
    <col min="772" max="960" width="9" style="1"/>
    <col min="961" max="961" width="11.25" style="1" customWidth="1"/>
    <col min="962" max="962" width="43.875" style="1" customWidth="1"/>
    <col min="963" max="1027" width="7.5" style="1" customWidth="1"/>
    <col min="1028" max="1216" width="9" style="1"/>
    <col min="1217" max="1217" width="11.25" style="1" customWidth="1"/>
    <col min="1218" max="1218" width="43.875" style="1" customWidth="1"/>
    <col min="1219" max="1283" width="7.5" style="1" customWidth="1"/>
    <col min="1284" max="1472" width="9" style="1"/>
    <col min="1473" max="1473" width="11.25" style="1" customWidth="1"/>
    <col min="1474" max="1474" width="43.875" style="1" customWidth="1"/>
    <col min="1475" max="1539" width="7.5" style="1" customWidth="1"/>
    <col min="1540" max="1728" width="9" style="1"/>
    <col min="1729" max="1729" width="11.25" style="1" customWidth="1"/>
    <col min="1730" max="1730" width="43.875" style="1" customWidth="1"/>
    <col min="1731" max="1795" width="7.5" style="1" customWidth="1"/>
    <col min="1796" max="1984" width="9" style="1"/>
    <col min="1985" max="1985" width="11.25" style="1" customWidth="1"/>
    <col min="1986" max="1986" width="43.875" style="1" customWidth="1"/>
    <col min="1987" max="2051" width="7.5" style="1" customWidth="1"/>
    <col min="2052" max="2240" width="9" style="1"/>
    <col min="2241" max="2241" width="11.25" style="1" customWidth="1"/>
    <col min="2242" max="2242" width="43.875" style="1" customWidth="1"/>
    <col min="2243" max="2307" width="7.5" style="1" customWidth="1"/>
    <col min="2308" max="2496" width="9" style="1"/>
    <col min="2497" max="2497" width="11.25" style="1" customWidth="1"/>
    <col min="2498" max="2498" width="43.875" style="1" customWidth="1"/>
    <col min="2499" max="2563" width="7.5" style="1" customWidth="1"/>
    <col min="2564" max="2752" width="9" style="1"/>
    <col min="2753" max="2753" width="11.25" style="1" customWidth="1"/>
    <col min="2754" max="2754" width="43.875" style="1" customWidth="1"/>
    <col min="2755" max="2819" width="7.5" style="1" customWidth="1"/>
    <col min="2820" max="3008" width="9" style="1"/>
    <col min="3009" max="3009" width="11.25" style="1" customWidth="1"/>
    <col min="3010" max="3010" width="43.875" style="1" customWidth="1"/>
    <col min="3011" max="3075" width="7.5" style="1" customWidth="1"/>
    <col min="3076" max="3264" width="9" style="1"/>
    <col min="3265" max="3265" width="11.25" style="1" customWidth="1"/>
    <col min="3266" max="3266" width="43.875" style="1" customWidth="1"/>
    <col min="3267" max="3331" width="7.5" style="1" customWidth="1"/>
    <col min="3332" max="3520" width="9" style="1"/>
    <col min="3521" max="3521" width="11.25" style="1" customWidth="1"/>
    <col min="3522" max="3522" width="43.875" style="1" customWidth="1"/>
    <col min="3523" max="3587" width="7.5" style="1" customWidth="1"/>
    <col min="3588" max="3776" width="9" style="1"/>
    <col min="3777" max="3777" width="11.25" style="1" customWidth="1"/>
    <col min="3778" max="3778" width="43.875" style="1" customWidth="1"/>
    <col min="3779" max="3843" width="7.5" style="1" customWidth="1"/>
    <col min="3844" max="4032" width="9" style="1"/>
    <col min="4033" max="4033" width="11.25" style="1" customWidth="1"/>
    <col min="4034" max="4034" width="43.875" style="1" customWidth="1"/>
    <col min="4035" max="4099" width="7.5" style="1" customWidth="1"/>
    <col min="4100" max="4288" width="9" style="1"/>
    <col min="4289" max="4289" width="11.25" style="1" customWidth="1"/>
    <col min="4290" max="4290" width="43.875" style="1" customWidth="1"/>
    <col min="4291" max="4355" width="7.5" style="1" customWidth="1"/>
    <col min="4356" max="4544" width="9" style="1"/>
    <col min="4545" max="4545" width="11.25" style="1" customWidth="1"/>
    <col min="4546" max="4546" width="43.875" style="1" customWidth="1"/>
    <col min="4547" max="4611" width="7.5" style="1" customWidth="1"/>
    <col min="4612" max="4800" width="9" style="1"/>
    <col min="4801" max="4801" width="11.25" style="1" customWidth="1"/>
    <col min="4802" max="4802" width="43.875" style="1" customWidth="1"/>
    <col min="4803" max="4867" width="7.5" style="1" customWidth="1"/>
    <col min="4868" max="5056" width="9" style="1"/>
    <col min="5057" max="5057" width="11.25" style="1" customWidth="1"/>
    <col min="5058" max="5058" width="43.875" style="1" customWidth="1"/>
    <col min="5059" max="5123" width="7.5" style="1" customWidth="1"/>
    <col min="5124" max="5312" width="9" style="1"/>
    <col min="5313" max="5313" width="11.25" style="1" customWidth="1"/>
    <col min="5314" max="5314" width="43.875" style="1" customWidth="1"/>
    <col min="5315" max="5379" width="7.5" style="1" customWidth="1"/>
    <col min="5380" max="5568" width="9" style="1"/>
    <col min="5569" max="5569" width="11.25" style="1" customWidth="1"/>
    <col min="5570" max="5570" width="43.875" style="1" customWidth="1"/>
    <col min="5571" max="5635" width="7.5" style="1" customWidth="1"/>
    <col min="5636" max="5824" width="9" style="1"/>
    <col min="5825" max="5825" width="11.25" style="1" customWidth="1"/>
    <col min="5826" max="5826" width="43.875" style="1" customWidth="1"/>
    <col min="5827" max="5891" width="7.5" style="1" customWidth="1"/>
    <col min="5892" max="6080" width="9" style="1"/>
    <col min="6081" max="6081" width="11.25" style="1" customWidth="1"/>
    <col min="6082" max="6082" width="43.875" style="1" customWidth="1"/>
    <col min="6083" max="6147" width="7.5" style="1" customWidth="1"/>
    <col min="6148" max="6336" width="9" style="1"/>
    <col min="6337" max="6337" width="11.25" style="1" customWidth="1"/>
    <col min="6338" max="6338" width="43.875" style="1" customWidth="1"/>
    <col min="6339" max="6403" width="7.5" style="1" customWidth="1"/>
    <col min="6404" max="6592" width="9" style="1"/>
    <col min="6593" max="6593" width="11.25" style="1" customWidth="1"/>
    <col min="6594" max="6594" width="43.875" style="1" customWidth="1"/>
    <col min="6595" max="6659" width="7.5" style="1" customWidth="1"/>
    <col min="6660" max="6848" width="9" style="1"/>
    <col min="6849" max="6849" width="11.25" style="1" customWidth="1"/>
    <col min="6850" max="6850" width="43.875" style="1" customWidth="1"/>
    <col min="6851" max="6915" width="7.5" style="1" customWidth="1"/>
    <col min="6916" max="7104" width="9" style="1"/>
    <col min="7105" max="7105" width="11.25" style="1" customWidth="1"/>
    <col min="7106" max="7106" width="43.875" style="1" customWidth="1"/>
    <col min="7107" max="7171" width="7.5" style="1" customWidth="1"/>
    <col min="7172" max="7360" width="9" style="1"/>
    <col min="7361" max="7361" width="11.25" style="1" customWidth="1"/>
    <col min="7362" max="7362" width="43.875" style="1" customWidth="1"/>
    <col min="7363" max="7427" width="7.5" style="1" customWidth="1"/>
    <col min="7428" max="7616" width="9" style="1"/>
    <col min="7617" max="7617" width="11.25" style="1" customWidth="1"/>
    <col min="7618" max="7618" width="43.875" style="1" customWidth="1"/>
    <col min="7619" max="7683" width="7.5" style="1" customWidth="1"/>
    <col min="7684" max="7872" width="9" style="1"/>
    <col min="7873" max="7873" width="11.25" style="1" customWidth="1"/>
    <col min="7874" max="7874" width="43.875" style="1" customWidth="1"/>
    <col min="7875" max="7939" width="7.5" style="1" customWidth="1"/>
    <col min="7940" max="8128" width="9" style="1"/>
    <col min="8129" max="8129" width="11.25" style="1" customWidth="1"/>
    <col min="8130" max="8130" width="43.875" style="1" customWidth="1"/>
    <col min="8131" max="8195" width="7.5" style="1" customWidth="1"/>
    <col min="8196" max="8384" width="9" style="1"/>
    <col min="8385" max="8385" width="11.25" style="1" customWidth="1"/>
    <col min="8386" max="8386" width="43.875" style="1" customWidth="1"/>
    <col min="8387" max="8451" width="7.5" style="1" customWidth="1"/>
    <col min="8452" max="8640" width="9" style="1"/>
    <col min="8641" max="8641" width="11.25" style="1" customWidth="1"/>
    <col min="8642" max="8642" width="43.875" style="1" customWidth="1"/>
    <col min="8643" max="8707" width="7.5" style="1" customWidth="1"/>
    <col min="8708" max="8896" width="9" style="1"/>
    <col min="8897" max="8897" width="11.25" style="1" customWidth="1"/>
    <col min="8898" max="8898" width="43.875" style="1" customWidth="1"/>
    <col min="8899" max="8963" width="7.5" style="1" customWidth="1"/>
    <col min="8964" max="9152" width="9" style="1"/>
    <col min="9153" max="9153" width="11.25" style="1" customWidth="1"/>
    <col min="9154" max="9154" width="43.875" style="1" customWidth="1"/>
    <col min="9155" max="9219" width="7.5" style="1" customWidth="1"/>
    <col min="9220" max="9408" width="9" style="1"/>
    <col min="9409" max="9409" width="11.25" style="1" customWidth="1"/>
    <col min="9410" max="9410" width="43.875" style="1" customWidth="1"/>
    <col min="9411" max="9475" width="7.5" style="1" customWidth="1"/>
    <col min="9476" max="9664" width="9" style="1"/>
    <col min="9665" max="9665" width="11.25" style="1" customWidth="1"/>
    <col min="9666" max="9666" width="43.875" style="1" customWidth="1"/>
    <col min="9667" max="9731" width="7.5" style="1" customWidth="1"/>
    <col min="9732" max="9920" width="9" style="1"/>
    <col min="9921" max="9921" width="11.25" style="1" customWidth="1"/>
    <col min="9922" max="9922" width="43.875" style="1" customWidth="1"/>
    <col min="9923" max="9987" width="7.5" style="1" customWidth="1"/>
    <col min="9988" max="10176" width="9" style="1"/>
    <col min="10177" max="10177" width="11.25" style="1" customWidth="1"/>
    <col min="10178" max="10178" width="43.875" style="1" customWidth="1"/>
    <col min="10179" max="10243" width="7.5" style="1" customWidth="1"/>
    <col min="10244" max="10432" width="9" style="1"/>
    <col min="10433" max="10433" width="11.25" style="1" customWidth="1"/>
    <col min="10434" max="10434" width="43.875" style="1" customWidth="1"/>
    <col min="10435" max="10499" width="7.5" style="1" customWidth="1"/>
    <col min="10500" max="10688" width="9" style="1"/>
    <col min="10689" max="10689" width="11.25" style="1" customWidth="1"/>
    <col min="10690" max="10690" width="43.875" style="1" customWidth="1"/>
    <col min="10691" max="10755" width="7.5" style="1" customWidth="1"/>
    <col min="10756" max="10944" width="9" style="1"/>
    <col min="10945" max="10945" width="11.25" style="1" customWidth="1"/>
    <col min="10946" max="10946" width="43.875" style="1" customWidth="1"/>
    <col min="10947" max="11011" width="7.5" style="1" customWidth="1"/>
    <col min="11012" max="11200" width="9" style="1"/>
    <col min="11201" max="11201" width="11.25" style="1" customWidth="1"/>
    <col min="11202" max="11202" width="43.875" style="1" customWidth="1"/>
    <col min="11203" max="11267" width="7.5" style="1" customWidth="1"/>
    <col min="11268" max="11456" width="9" style="1"/>
    <col min="11457" max="11457" width="11.25" style="1" customWidth="1"/>
    <col min="11458" max="11458" width="43.875" style="1" customWidth="1"/>
    <col min="11459" max="11523" width="7.5" style="1" customWidth="1"/>
    <col min="11524" max="11712" width="9" style="1"/>
    <col min="11713" max="11713" width="11.25" style="1" customWidth="1"/>
    <col min="11714" max="11714" width="43.875" style="1" customWidth="1"/>
    <col min="11715" max="11779" width="7.5" style="1" customWidth="1"/>
    <col min="11780" max="11968" width="9" style="1"/>
    <col min="11969" max="11969" width="11.25" style="1" customWidth="1"/>
    <col min="11970" max="11970" width="43.875" style="1" customWidth="1"/>
    <col min="11971" max="12035" width="7.5" style="1" customWidth="1"/>
    <col min="12036" max="12224" width="9" style="1"/>
    <col min="12225" max="12225" width="11.25" style="1" customWidth="1"/>
    <col min="12226" max="12226" width="43.875" style="1" customWidth="1"/>
    <col min="12227" max="12291" width="7.5" style="1" customWidth="1"/>
    <col min="12292" max="12480" width="9" style="1"/>
    <col min="12481" max="12481" width="11.25" style="1" customWidth="1"/>
    <col min="12482" max="12482" width="43.875" style="1" customWidth="1"/>
    <col min="12483" max="12547" width="7.5" style="1" customWidth="1"/>
    <col min="12548" max="12736" width="9" style="1"/>
    <col min="12737" max="12737" width="11.25" style="1" customWidth="1"/>
    <col min="12738" max="12738" width="43.875" style="1" customWidth="1"/>
    <col min="12739" max="12803" width="7.5" style="1" customWidth="1"/>
    <col min="12804" max="12992" width="9" style="1"/>
    <col min="12993" max="12993" width="11.25" style="1" customWidth="1"/>
    <col min="12994" max="12994" width="43.875" style="1" customWidth="1"/>
    <col min="12995" max="13059" width="7.5" style="1" customWidth="1"/>
    <col min="13060" max="13248" width="9" style="1"/>
    <col min="13249" max="13249" width="11.25" style="1" customWidth="1"/>
    <col min="13250" max="13250" width="43.875" style="1" customWidth="1"/>
    <col min="13251" max="13315" width="7.5" style="1" customWidth="1"/>
    <col min="13316" max="13504" width="9" style="1"/>
    <col min="13505" max="13505" width="11.25" style="1" customWidth="1"/>
    <col min="13506" max="13506" width="43.875" style="1" customWidth="1"/>
    <col min="13507" max="13571" width="7.5" style="1" customWidth="1"/>
    <col min="13572" max="13760" width="9" style="1"/>
    <col min="13761" max="13761" width="11.25" style="1" customWidth="1"/>
    <col min="13762" max="13762" width="43.875" style="1" customWidth="1"/>
    <col min="13763" max="13827" width="7.5" style="1" customWidth="1"/>
    <col min="13828" max="14016" width="9" style="1"/>
    <col min="14017" max="14017" width="11.25" style="1" customWidth="1"/>
    <col min="14018" max="14018" width="43.875" style="1" customWidth="1"/>
    <col min="14019" max="14083" width="7.5" style="1" customWidth="1"/>
    <col min="14084" max="14272" width="9" style="1"/>
    <col min="14273" max="14273" width="11.25" style="1" customWidth="1"/>
    <col min="14274" max="14274" width="43.875" style="1" customWidth="1"/>
    <col min="14275" max="14339" width="7.5" style="1" customWidth="1"/>
    <col min="14340" max="14528" width="9" style="1"/>
    <col min="14529" max="14529" width="11.25" style="1" customWidth="1"/>
    <col min="14530" max="14530" width="43.875" style="1" customWidth="1"/>
    <col min="14531" max="14595" width="7.5" style="1" customWidth="1"/>
    <col min="14596" max="14784" width="9" style="1"/>
    <col min="14785" max="14785" width="11.25" style="1" customWidth="1"/>
    <col min="14786" max="14786" width="43.875" style="1" customWidth="1"/>
    <col min="14787" max="14851" width="7.5" style="1" customWidth="1"/>
    <col min="14852" max="15040" width="9" style="1"/>
    <col min="15041" max="15041" width="11.25" style="1" customWidth="1"/>
    <col min="15042" max="15042" width="43.875" style="1" customWidth="1"/>
    <col min="15043" max="15107" width="7.5" style="1" customWidth="1"/>
    <col min="15108" max="15296" width="9" style="1"/>
    <col min="15297" max="15297" width="11.25" style="1" customWidth="1"/>
    <col min="15298" max="15298" width="43.875" style="1" customWidth="1"/>
    <col min="15299" max="15363" width="7.5" style="1" customWidth="1"/>
    <col min="15364" max="15552" width="9" style="1"/>
    <col min="15553" max="15553" width="11.25" style="1" customWidth="1"/>
    <col min="15554" max="15554" width="43.875" style="1" customWidth="1"/>
    <col min="15555" max="15619" width="7.5" style="1" customWidth="1"/>
    <col min="15620" max="15808" width="9" style="1"/>
    <col min="15809" max="15809" width="11.25" style="1" customWidth="1"/>
    <col min="15810" max="15810" width="43.875" style="1" customWidth="1"/>
    <col min="15811" max="15875" width="7.5" style="1" customWidth="1"/>
    <col min="15876" max="16064" width="9" style="1"/>
    <col min="16065" max="16065" width="11.25" style="1" customWidth="1"/>
    <col min="16066" max="16066" width="43.875" style="1" customWidth="1"/>
    <col min="16067" max="16131" width="7.5" style="1" customWidth="1"/>
    <col min="16132" max="16384" width="9" style="1"/>
  </cols>
  <sheetData>
    <row r="1" spans="1:8" ht="21">
      <c r="B1" s="134" t="s">
        <v>262</v>
      </c>
      <c r="C1" s="134"/>
      <c r="D1" s="123" t="s">
        <v>345</v>
      </c>
      <c r="E1" s="123"/>
      <c r="F1" s="123"/>
      <c r="G1" s="123"/>
      <c r="H1" s="123"/>
    </row>
    <row r="2" spans="1:8">
      <c r="B2" s="135" t="s">
        <v>0</v>
      </c>
      <c r="C2" s="135"/>
      <c r="D2" s="123"/>
      <c r="E2" s="123"/>
      <c r="F2" s="123"/>
      <c r="G2" s="123"/>
      <c r="H2" s="123"/>
    </row>
    <row r="3" spans="1:8">
      <c r="B3" s="2" t="s">
        <v>1</v>
      </c>
      <c r="C3" s="3" t="s">
        <v>93</v>
      </c>
      <c r="D3" s="123"/>
      <c r="E3" s="123"/>
      <c r="F3" s="123"/>
      <c r="G3" s="123"/>
      <c r="H3" s="123"/>
    </row>
    <row r="4" spans="1:8" ht="16.5" customHeight="1">
      <c r="A4" s="133" t="s">
        <v>253</v>
      </c>
      <c r="B4" s="133" t="s">
        <v>2</v>
      </c>
      <c r="C4" s="140" t="s">
        <v>3</v>
      </c>
      <c r="D4" s="126" t="s">
        <v>341</v>
      </c>
      <c r="E4" s="127"/>
      <c r="F4" s="127"/>
      <c r="G4" s="127"/>
      <c r="H4" s="128"/>
    </row>
    <row r="5" spans="1:8" ht="16.5" customHeight="1">
      <c r="A5" s="133"/>
      <c r="B5" s="133"/>
      <c r="C5" s="140"/>
      <c r="D5" s="138" t="s">
        <v>5</v>
      </c>
      <c r="E5" s="138" t="s">
        <v>6</v>
      </c>
      <c r="F5" s="138" t="s">
        <v>7</v>
      </c>
      <c r="G5" s="138"/>
      <c r="H5" s="139" t="s">
        <v>4</v>
      </c>
    </row>
    <row r="6" spans="1:8">
      <c r="A6" s="133"/>
      <c r="B6" s="133"/>
      <c r="C6" s="140"/>
      <c r="D6" s="138"/>
      <c r="E6" s="138"/>
      <c r="F6" s="102" t="s">
        <v>8</v>
      </c>
      <c r="G6" s="102" t="s">
        <v>9</v>
      </c>
      <c r="H6" s="139"/>
    </row>
    <row r="7" spans="1:8" ht="39">
      <c r="A7" s="51">
        <v>1</v>
      </c>
      <c r="B7" s="49" t="s">
        <v>10</v>
      </c>
      <c r="C7" s="66" t="s">
        <v>11</v>
      </c>
      <c r="D7" s="103"/>
      <c r="E7" s="103"/>
      <c r="F7" s="103"/>
      <c r="G7" s="103"/>
      <c r="H7" s="82">
        <f>SUM(D7:G7)</f>
        <v>0</v>
      </c>
    </row>
    <row r="8" spans="1:8" ht="39">
      <c r="A8" s="51">
        <v>2</v>
      </c>
      <c r="B8" s="49" t="s">
        <v>12</v>
      </c>
      <c r="C8" s="66" t="s">
        <v>13</v>
      </c>
      <c r="D8" s="103"/>
      <c r="E8" s="103">
        <v>1</v>
      </c>
      <c r="F8" s="103"/>
      <c r="G8" s="103"/>
      <c r="H8" s="82">
        <f t="shared" ref="H8:H69" si="0">SUM(D8:G8)</f>
        <v>1</v>
      </c>
    </row>
    <row r="9" spans="1:8" ht="39">
      <c r="A9" s="51">
        <v>3</v>
      </c>
      <c r="B9" s="49" t="s">
        <v>12</v>
      </c>
      <c r="C9" s="66" t="s">
        <v>333</v>
      </c>
      <c r="D9" s="103"/>
      <c r="E9" s="103"/>
      <c r="F9" s="103"/>
      <c r="G9" s="103"/>
      <c r="H9" s="82">
        <f t="shared" si="0"/>
        <v>0</v>
      </c>
    </row>
    <row r="10" spans="1:8" ht="39">
      <c r="A10" s="51">
        <v>4</v>
      </c>
      <c r="B10" s="49" t="s">
        <v>12</v>
      </c>
      <c r="C10" s="66" t="s">
        <v>14</v>
      </c>
      <c r="D10" s="103"/>
      <c r="E10" s="103"/>
      <c r="F10" s="103"/>
      <c r="G10" s="103"/>
      <c r="H10" s="82">
        <f t="shared" si="0"/>
        <v>0</v>
      </c>
    </row>
    <row r="11" spans="1:8" ht="39">
      <c r="A11" s="51">
        <v>5</v>
      </c>
      <c r="B11" s="49" t="s">
        <v>12</v>
      </c>
      <c r="C11" s="66" t="s">
        <v>15</v>
      </c>
      <c r="D11" s="103"/>
      <c r="E11" s="103"/>
      <c r="F11" s="103"/>
      <c r="G11" s="103"/>
      <c r="H11" s="82">
        <f t="shared" si="0"/>
        <v>0</v>
      </c>
    </row>
    <row r="12" spans="1:8" ht="39">
      <c r="A12" s="51">
        <v>6</v>
      </c>
      <c r="B12" s="49" t="s">
        <v>12</v>
      </c>
      <c r="C12" s="66" t="s">
        <v>264</v>
      </c>
      <c r="D12" s="103"/>
      <c r="E12" s="103">
        <v>1</v>
      </c>
      <c r="F12" s="103"/>
      <c r="G12" s="103"/>
      <c r="H12" s="82">
        <f t="shared" si="0"/>
        <v>1</v>
      </c>
    </row>
    <row r="13" spans="1:8" ht="39">
      <c r="A13" s="51">
        <v>7</v>
      </c>
      <c r="B13" s="50" t="s">
        <v>17</v>
      </c>
      <c r="C13" s="66" t="s">
        <v>18</v>
      </c>
      <c r="D13" s="103"/>
      <c r="E13" s="103"/>
      <c r="F13" s="103"/>
      <c r="G13" s="103"/>
      <c r="H13" s="82">
        <f t="shared" si="0"/>
        <v>0</v>
      </c>
    </row>
    <row r="14" spans="1:8" ht="19.5">
      <c r="A14" s="51">
        <v>8</v>
      </c>
      <c r="B14" s="49" t="s">
        <v>12</v>
      </c>
      <c r="C14" s="66" t="s">
        <v>19</v>
      </c>
      <c r="D14" s="103"/>
      <c r="E14" s="103"/>
      <c r="F14" s="103"/>
      <c r="G14" s="103"/>
      <c r="H14" s="82">
        <f t="shared" si="0"/>
        <v>0</v>
      </c>
    </row>
    <row r="15" spans="1:8" ht="39">
      <c r="A15" s="51">
        <v>9</v>
      </c>
      <c r="B15" s="49" t="s">
        <v>12</v>
      </c>
      <c r="C15" s="66" t="s">
        <v>20</v>
      </c>
      <c r="D15" s="103"/>
      <c r="E15" s="103"/>
      <c r="F15" s="103"/>
      <c r="G15" s="103"/>
      <c r="H15" s="82">
        <f t="shared" si="0"/>
        <v>0</v>
      </c>
    </row>
    <row r="16" spans="1:8" s="8" customFormat="1" ht="19.5">
      <c r="A16" s="51">
        <v>10</v>
      </c>
      <c r="B16" s="49" t="s">
        <v>12</v>
      </c>
      <c r="C16" s="66" t="s">
        <v>21</v>
      </c>
      <c r="D16" s="103"/>
      <c r="E16" s="103"/>
      <c r="F16" s="103"/>
      <c r="G16" s="103"/>
      <c r="H16" s="82">
        <f t="shared" si="0"/>
        <v>0</v>
      </c>
    </row>
    <row r="17" spans="1:8" s="8" customFormat="1" ht="36">
      <c r="A17" s="51">
        <v>11</v>
      </c>
      <c r="B17" s="49" t="s">
        <v>12</v>
      </c>
      <c r="C17" s="66" t="s">
        <v>315</v>
      </c>
      <c r="D17" s="103"/>
      <c r="E17" s="103"/>
      <c r="F17" s="103"/>
      <c r="G17" s="103"/>
      <c r="H17" s="82">
        <f t="shared" si="0"/>
        <v>0</v>
      </c>
    </row>
    <row r="18" spans="1:8" ht="55.5">
      <c r="A18" s="51">
        <v>12</v>
      </c>
      <c r="B18" s="49" t="s">
        <v>12</v>
      </c>
      <c r="C18" s="66" t="s">
        <v>314</v>
      </c>
      <c r="D18" s="103"/>
      <c r="E18" s="103"/>
      <c r="F18" s="103"/>
      <c r="G18" s="103"/>
      <c r="H18" s="82">
        <f t="shared" si="0"/>
        <v>0</v>
      </c>
    </row>
    <row r="19" spans="1:8" s="11" customFormat="1" ht="55.5">
      <c r="A19" s="51">
        <v>13</v>
      </c>
      <c r="B19" s="51" t="s">
        <v>12</v>
      </c>
      <c r="C19" s="66" t="s">
        <v>313</v>
      </c>
      <c r="D19" s="103"/>
      <c r="E19" s="103"/>
      <c r="F19" s="103"/>
      <c r="G19" s="103"/>
      <c r="H19" s="82">
        <f t="shared" si="0"/>
        <v>0</v>
      </c>
    </row>
    <row r="20" spans="1:8" s="10" customFormat="1" ht="39">
      <c r="A20" s="51">
        <v>14</v>
      </c>
      <c r="B20" s="51" t="s">
        <v>12</v>
      </c>
      <c r="C20" s="66" t="s">
        <v>312</v>
      </c>
      <c r="D20" s="103"/>
      <c r="E20" s="103"/>
      <c r="F20" s="103"/>
      <c r="G20" s="103"/>
      <c r="H20" s="82">
        <f t="shared" si="0"/>
        <v>0</v>
      </c>
    </row>
    <row r="21" spans="1:8" s="85" customFormat="1" ht="39">
      <c r="A21" s="9">
        <v>15</v>
      </c>
      <c r="B21" s="9" t="s">
        <v>258</v>
      </c>
      <c r="C21" s="66" t="s">
        <v>311</v>
      </c>
      <c r="D21" s="104"/>
      <c r="E21" s="104"/>
      <c r="F21" s="104"/>
      <c r="G21" s="104"/>
      <c r="H21" s="82">
        <f t="shared" si="0"/>
        <v>0</v>
      </c>
    </row>
    <row r="22" spans="1:8" s="94" customFormat="1" ht="36">
      <c r="A22" s="51">
        <v>16</v>
      </c>
      <c r="B22" s="9" t="s">
        <v>258</v>
      </c>
      <c r="C22" s="66" t="s">
        <v>310</v>
      </c>
      <c r="D22" s="104"/>
      <c r="E22" s="104"/>
      <c r="F22" s="104"/>
      <c r="G22" s="104"/>
      <c r="H22" s="82">
        <f t="shared" si="0"/>
        <v>0</v>
      </c>
    </row>
    <row r="23" spans="1:8" s="94" customFormat="1" ht="39">
      <c r="A23" s="51">
        <v>17</v>
      </c>
      <c r="B23" s="9" t="s">
        <v>258</v>
      </c>
      <c r="C23" s="66" t="s">
        <v>290</v>
      </c>
      <c r="D23" s="104"/>
      <c r="E23" s="104"/>
      <c r="F23" s="104"/>
      <c r="G23" s="104"/>
      <c r="H23" s="82">
        <f t="shared" si="0"/>
        <v>0</v>
      </c>
    </row>
    <row r="24" spans="1:8" s="8" customFormat="1" ht="55.5">
      <c r="A24" s="64">
        <v>1</v>
      </c>
      <c r="B24" s="52" t="s">
        <v>94</v>
      </c>
      <c r="C24" s="67" t="s">
        <v>308</v>
      </c>
      <c r="D24" s="103"/>
      <c r="E24" s="103"/>
      <c r="F24" s="103"/>
      <c r="G24" s="103"/>
      <c r="H24" s="82">
        <f t="shared" si="0"/>
        <v>0</v>
      </c>
    </row>
    <row r="25" spans="1:8" ht="39">
      <c r="A25" s="59">
        <v>1</v>
      </c>
      <c r="B25" s="40" t="s">
        <v>23</v>
      </c>
      <c r="C25" s="68" t="s">
        <v>148</v>
      </c>
      <c r="D25" s="103"/>
      <c r="E25" s="103"/>
      <c r="F25" s="103"/>
      <c r="G25" s="103"/>
      <c r="H25" s="82">
        <f t="shared" si="0"/>
        <v>0</v>
      </c>
    </row>
    <row r="26" spans="1:8" ht="39">
      <c r="A26" s="59">
        <v>2</v>
      </c>
      <c r="B26" s="40" t="s">
        <v>23</v>
      </c>
      <c r="C26" s="68" t="s">
        <v>149</v>
      </c>
      <c r="D26" s="103"/>
      <c r="E26" s="103"/>
      <c r="F26" s="103"/>
      <c r="G26" s="103"/>
      <c r="H26" s="82">
        <f t="shared" si="0"/>
        <v>0</v>
      </c>
    </row>
    <row r="27" spans="1:8" ht="39">
      <c r="A27" s="59">
        <v>3</v>
      </c>
      <c r="B27" s="40" t="s">
        <v>23</v>
      </c>
      <c r="C27" s="69" t="s">
        <v>246</v>
      </c>
      <c r="D27" s="103"/>
      <c r="E27" s="103"/>
      <c r="F27" s="103"/>
      <c r="G27" s="103"/>
      <c r="H27" s="82">
        <f t="shared" si="0"/>
        <v>0</v>
      </c>
    </row>
    <row r="28" spans="1:8" ht="39">
      <c r="A28" s="59">
        <v>4</v>
      </c>
      <c r="B28" s="40" t="s">
        <v>23</v>
      </c>
      <c r="C28" s="69" t="s">
        <v>247</v>
      </c>
      <c r="D28" s="103"/>
      <c r="E28" s="103"/>
      <c r="F28" s="103"/>
      <c r="G28" s="103"/>
      <c r="H28" s="82">
        <f t="shared" si="0"/>
        <v>0</v>
      </c>
    </row>
    <row r="29" spans="1:8" ht="39">
      <c r="A29" s="59">
        <v>5</v>
      </c>
      <c r="B29" s="40" t="s">
        <v>23</v>
      </c>
      <c r="C29" s="69" t="s">
        <v>27</v>
      </c>
      <c r="D29" s="103"/>
      <c r="E29" s="103"/>
      <c r="F29" s="103"/>
      <c r="G29" s="103"/>
      <c r="H29" s="82">
        <f t="shared" si="0"/>
        <v>0</v>
      </c>
    </row>
    <row r="30" spans="1:8" ht="19.5">
      <c r="A30" s="59">
        <v>6</v>
      </c>
      <c r="B30" s="40" t="s">
        <v>23</v>
      </c>
      <c r="C30" s="69" t="s">
        <v>28</v>
      </c>
      <c r="D30" s="103"/>
      <c r="E30" s="103"/>
      <c r="F30" s="103"/>
      <c r="G30" s="103"/>
      <c r="H30" s="82">
        <f t="shared" si="0"/>
        <v>0</v>
      </c>
    </row>
    <row r="31" spans="1:8" ht="19.5">
      <c r="A31" s="59">
        <v>7</v>
      </c>
      <c r="B31" s="40" t="s">
        <v>23</v>
      </c>
      <c r="C31" s="69" t="s">
        <v>29</v>
      </c>
      <c r="D31" s="103"/>
      <c r="E31" s="103"/>
      <c r="F31" s="103"/>
      <c r="G31" s="103"/>
      <c r="H31" s="82">
        <f t="shared" si="0"/>
        <v>0</v>
      </c>
    </row>
    <row r="32" spans="1:8" ht="39">
      <c r="A32" s="59">
        <v>8</v>
      </c>
      <c r="B32" s="40" t="s">
        <v>23</v>
      </c>
      <c r="C32" s="69" t="s">
        <v>248</v>
      </c>
      <c r="D32" s="103"/>
      <c r="E32" s="103"/>
      <c r="F32" s="103"/>
      <c r="G32" s="103"/>
      <c r="H32" s="82">
        <f t="shared" si="0"/>
        <v>0</v>
      </c>
    </row>
    <row r="33" spans="1:8" ht="19.5">
      <c r="A33" s="59">
        <v>9</v>
      </c>
      <c r="B33" s="40" t="s">
        <v>23</v>
      </c>
      <c r="C33" s="69" t="s">
        <v>30</v>
      </c>
      <c r="D33" s="103"/>
      <c r="E33" s="103"/>
      <c r="F33" s="103"/>
      <c r="G33" s="103"/>
      <c r="H33" s="82">
        <f t="shared" si="0"/>
        <v>0</v>
      </c>
    </row>
    <row r="34" spans="1:8" ht="19.5">
      <c r="A34" s="59">
        <v>10</v>
      </c>
      <c r="B34" s="40" t="s">
        <v>23</v>
      </c>
      <c r="C34" s="69" t="s">
        <v>249</v>
      </c>
      <c r="D34" s="103"/>
      <c r="E34" s="103"/>
      <c r="F34" s="103"/>
      <c r="G34" s="103"/>
      <c r="H34" s="82">
        <f t="shared" si="0"/>
        <v>0</v>
      </c>
    </row>
    <row r="35" spans="1:8" ht="39">
      <c r="A35" s="59">
        <v>11</v>
      </c>
      <c r="B35" s="40" t="s">
        <v>23</v>
      </c>
      <c r="C35" s="69" t="s">
        <v>250</v>
      </c>
      <c r="D35" s="103"/>
      <c r="E35" s="103"/>
      <c r="F35" s="103"/>
      <c r="G35" s="103"/>
      <c r="H35" s="82">
        <f t="shared" si="0"/>
        <v>0</v>
      </c>
    </row>
    <row r="36" spans="1:8" ht="39">
      <c r="A36" s="59">
        <v>12</v>
      </c>
      <c r="B36" s="40" t="s">
        <v>23</v>
      </c>
      <c r="C36" s="69" t="s">
        <v>251</v>
      </c>
      <c r="D36" s="103"/>
      <c r="E36" s="103"/>
      <c r="F36" s="103"/>
      <c r="G36" s="103"/>
      <c r="H36" s="82">
        <f t="shared" si="0"/>
        <v>0</v>
      </c>
    </row>
    <row r="37" spans="1:8" ht="39">
      <c r="A37" s="59">
        <v>13</v>
      </c>
      <c r="B37" s="40" t="s">
        <v>23</v>
      </c>
      <c r="C37" s="69" t="s">
        <v>33</v>
      </c>
      <c r="D37" s="103"/>
      <c r="E37" s="103"/>
      <c r="F37" s="103"/>
      <c r="G37" s="103"/>
      <c r="H37" s="82">
        <f t="shared" si="0"/>
        <v>0</v>
      </c>
    </row>
    <row r="38" spans="1:8" ht="19.5">
      <c r="A38" s="59">
        <v>14</v>
      </c>
      <c r="B38" s="40" t="s">
        <v>23</v>
      </c>
      <c r="C38" s="69" t="s">
        <v>151</v>
      </c>
      <c r="D38" s="103"/>
      <c r="E38" s="103"/>
      <c r="F38" s="103"/>
      <c r="G38" s="103"/>
      <c r="H38" s="82">
        <f t="shared" si="0"/>
        <v>0</v>
      </c>
    </row>
    <row r="39" spans="1:8" ht="58.5">
      <c r="A39" s="59">
        <v>15</v>
      </c>
      <c r="B39" s="40" t="s">
        <v>23</v>
      </c>
      <c r="C39" s="69" t="s">
        <v>154</v>
      </c>
      <c r="D39" s="103"/>
      <c r="E39" s="103"/>
      <c r="F39" s="103"/>
      <c r="G39" s="103"/>
      <c r="H39" s="82">
        <f t="shared" si="0"/>
        <v>0</v>
      </c>
    </row>
    <row r="40" spans="1:8" ht="39">
      <c r="A40" s="59">
        <v>16</v>
      </c>
      <c r="B40" s="40" t="s">
        <v>23</v>
      </c>
      <c r="C40" s="69" t="s">
        <v>36</v>
      </c>
      <c r="D40" s="103"/>
      <c r="E40" s="103"/>
      <c r="F40" s="103"/>
      <c r="G40" s="103"/>
      <c r="H40" s="82">
        <f t="shared" si="0"/>
        <v>0</v>
      </c>
    </row>
    <row r="41" spans="1:8" ht="39">
      <c r="A41" s="59">
        <v>17</v>
      </c>
      <c r="B41" s="40" t="s">
        <v>23</v>
      </c>
      <c r="C41" s="69" t="s">
        <v>252</v>
      </c>
      <c r="D41" s="103"/>
      <c r="E41" s="103"/>
      <c r="F41" s="103"/>
      <c r="G41" s="103"/>
      <c r="H41" s="82">
        <f t="shared" si="0"/>
        <v>0</v>
      </c>
    </row>
    <row r="42" spans="1:8" ht="58.5">
      <c r="A42" s="59">
        <v>18</v>
      </c>
      <c r="B42" s="40" t="s">
        <v>23</v>
      </c>
      <c r="C42" s="69" t="s">
        <v>38</v>
      </c>
      <c r="D42" s="103"/>
      <c r="E42" s="103"/>
      <c r="F42" s="103"/>
      <c r="G42" s="103"/>
      <c r="H42" s="82">
        <f t="shared" si="0"/>
        <v>0</v>
      </c>
    </row>
    <row r="43" spans="1:8" ht="39">
      <c r="A43" s="59">
        <v>19</v>
      </c>
      <c r="B43" s="40" t="s">
        <v>23</v>
      </c>
      <c r="C43" s="69" t="s">
        <v>155</v>
      </c>
      <c r="D43" s="103"/>
      <c r="E43" s="103"/>
      <c r="F43" s="103"/>
      <c r="G43" s="103"/>
      <c r="H43" s="82">
        <f t="shared" si="0"/>
        <v>0</v>
      </c>
    </row>
    <row r="44" spans="1:8" ht="19.5">
      <c r="A44" s="59">
        <v>20</v>
      </c>
      <c r="B44" s="40" t="s">
        <v>23</v>
      </c>
      <c r="C44" s="69" t="s">
        <v>40</v>
      </c>
      <c r="D44" s="103"/>
      <c r="E44" s="103"/>
      <c r="F44" s="103"/>
      <c r="G44" s="103"/>
      <c r="H44" s="82">
        <f t="shared" si="0"/>
        <v>0</v>
      </c>
    </row>
    <row r="45" spans="1:8" ht="39">
      <c r="A45" s="59">
        <v>21</v>
      </c>
      <c r="B45" s="40" t="s">
        <v>23</v>
      </c>
      <c r="C45" s="69" t="s">
        <v>41</v>
      </c>
      <c r="D45" s="103"/>
      <c r="E45" s="103"/>
      <c r="F45" s="103"/>
      <c r="G45" s="103"/>
      <c r="H45" s="82">
        <f t="shared" si="0"/>
        <v>0</v>
      </c>
    </row>
    <row r="46" spans="1:8" ht="58.5">
      <c r="A46" s="59">
        <v>22</v>
      </c>
      <c r="B46" s="40" t="s">
        <v>23</v>
      </c>
      <c r="C46" s="68" t="s">
        <v>152</v>
      </c>
      <c r="D46" s="103"/>
      <c r="E46" s="103"/>
      <c r="F46" s="103"/>
      <c r="G46" s="103"/>
      <c r="H46" s="82">
        <f t="shared" si="0"/>
        <v>0</v>
      </c>
    </row>
    <row r="47" spans="1:8" ht="39">
      <c r="A47" s="59">
        <v>23</v>
      </c>
      <c r="B47" s="40" t="s">
        <v>23</v>
      </c>
      <c r="C47" s="69" t="s">
        <v>42</v>
      </c>
      <c r="D47" s="103"/>
      <c r="E47" s="103"/>
      <c r="F47" s="103"/>
      <c r="G47" s="103"/>
      <c r="H47" s="82">
        <f t="shared" si="0"/>
        <v>0</v>
      </c>
    </row>
    <row r="48" spans="1:8" ht="19.5">
      <c r="A48" s="59">
        <v>24</v>
      </c>
      <c r="B48" s="40" t="s">
        <v>23</v>
      </c>
      <c r="C48" s="69" t="s">
        <v>44</v>
      </c>
      <c r="D48" s="103"/>
      <c r="E48" s="103"/>
      <c r="F48" s="103"/>
      <c r="G48" s="103"/>
      <c r="H48" s="82">
        <f t="shared" si="0"/>
        <v>0</v>
      </c>
    </row>
    <row r="49" spans="1:8" s="38" customFormat="1" ht="39">
      <c r="A49" s="59">
        <v>25</v>
      </c>
      <c r="B49" s="40" t="s">
        <v>23</v>
      </c>
      <c r="C49" s="69" t="s">
        <v>45</v>
      </c>
      <c r="D49" s="103"/>
      <c r="E49" s="103"/>
      <c r="F49" s="103"/>
      <c r="G49" s="103"/>
      <c r="H49" s="82">
        <f t="shared" si="0"/>
        <v>0</v>
      </c>
    </row>
    <row r="50" spans="1:8" s="38" customFormat="1" ht="39">
      <c r="A50" s="59">
        <v>26</v>
      </c>
      <c r="B50" s="40" t="s">
        <v>23</v>
      </c>
      <c r="C50" s="69" t="s">
        <v>157</v>
      </c>
      <c r="D50" s="103"/>
      <c r="E50" s="103"/>
      <c r="F50" s="103"/>
      <c r="G50" s="103"/>
      <c r="H50" s="82">
        <f t="shared" si="0"/>
        <v>0</v>
      </c>
    </row>
    <row r="51" spans="1:8" s="38" customFormat="1" ht="39">
      <c r="A51" s="59">
        <v>27</v>
      </c>
      <c r="B51" s="40" t="s">
        <v>23</v>
      </c>
      <c r="C51" s="69" t="s">
        <v>153</v>
      </c>
      <c r="D51" s="103"/>
      <c r="E51" s="103"/>
      <c r="F51" s="103"/>
      <c r="G51" s="103"/>
      <c r="H51" s="82">
        <f t="shared" si="0"/>
        <v>0</v>
      </c>
    </row>
    <row r="52" spans="1:8" s="38" customFormat="1" ht="19.5">
      <c r="A52" s="59">
        <v>28</v>
      </c>
      <c r="B52" s="40" t="s">
        <v>23</v>
      </c>
      <c r="C52" s="69" t="s">
        <v>158</v>
      </c>
      <c r="D52" s="103"/>
      <c r="E52" s="103"/>
      <c r="F52" s="103"/>
      <c r="G52" s="103"/>
      <c r="H52" s="82">
        <f t="shared" si="0"/>
        <v>0</v>
      </c>
    </row>
    <row r="53" spans="1:8" s="38" customFormat="1" ht="19.5">
      <c r="A53" s="59">
        <v>29</v>
      </c>
      <c r="B53" s="40" t="s">
        <v>23</v>
      </c>
      <c r="C53" s="69" t="s">
        <v>46</v>
      </c>
      <c r="D53" s="103"/>
      <c r="E53" s="103"/>
      <c r="F53" s="103"/>
      <c r="G53" s="103"/>
      <c r="H53" s="82">
        <f t="shared" si="0"/>
        <v>0</v>
      </c>
    </row>
    <row r="54" spans="1:8" ht="39">
      <c r="A54" s="59">
        <v>30</v>
      </c>
      <c r="B54" s="41" t="s">
        <v>23</v>
      </c>
      <c r="C54" s="69" t="s">
        <v>159</v>
      </c>
      <c r="D54" s="103"/>
      <c r="E54" s="103">
        <v>2</v>
      </c>
      <c r="F54" s="103"/>
      <c r="G54" s="103"/>
      <c r="H54" s="82">
        <f t="shared" si="0"/>
        <v>2</v>
      </c>
    </row>
    <row r="55" spans="1:8" ht="39">
      <c r="A55" s="59">
        <v>31</v>
      </c>
      <c r="B55" s="40" t="s">
        <v>23</v>
      </c>
      <c r="C55" s="69" t="s">
        <v>47</v>
      </c>
      <c r="D55" s="103"/>
      <c r="E55" s="103"/>
      <c r="F55" s="103"/>
      <c r="G55" s="103"/>
      <c r="H55" s="82">
        <f t="shared" si="0"/>
        <v>0</v>
      </c>
    </row>
    <row r="56" spans="1:8" ht="39">
      <c r="A56" s="59">
        <v>32</v>
      </c>
      <c r="B56" s="40" t="s">
        <v>23</v>
      </c>
      <c r="C56" s="70" t="s">
        <v>307</v>
      </c>
      <c r="D56" s="103"/>
      <c r="E56" s="103"/>
      <c r="F56" s="103"/>
      <c r="G56" s="103"/>
      <c r="H56" s="82">
        <f t="shared" si="0"/>
        <v>0</v>
      </c>
    </row>
    <row r="57" spans="1:8" ht="58.5">
      <c r="A57" s="59">
        <v>33</v>
      </c>
      <c r="B57" s="40" t="s">
        <v>23</v>
      </c>
      <c r="C57" s="70" t="s">
        <v>306</v>
      </c>
      <c r="D57" s="103"/>
      <c r="E57" s="103"/>
      <c r="F57" s="103"/>
      <c r="G57" s="103"/>
      <c r="H57" s="82">
        <f t="shared" si="0"/>
        <v>0</v>
      </c>
    </row>
    <row r="58" spans="1:8" ht="39">
      <c r="A58" s="59">
        <v>34</v>
      </c>
      <c r="B58" s="40" t="s">
        <v>23</v>
      </c>
      <c r="C58" s="70" t="s">
        <v>316</v>
      </c>
      <c r="D58" s="103"/>
      <c r="E58" s="103"/>
      <c r="F58" s="103"/>
      <c r="G58" s="103"/>
      <c r="H58" s="82">
        <f t="shared" si="0"/>
        <v>0</v>
      </c>
    </row>
    <row r="59" spans="1:8" s="12" customFormat="1" ht="39">
      <c r="A59" s="59">
        <v>35</v>
      </c>
      <c r="B59" s="40" t="s">
        <v>23</v>
      </c>
      <c r="C59" s="70" t="s">
        <v>305</v>
      </c>
      <c r="D59" s="103"/>
      <c r="E59" s="103"/>
      <c r="F59" s="103"/>
      <c r="G59" s="103"/>
      <c r="H59" s="82">
        <f t="shared" si="0"/>
        <v>0</v>
      </c>
    </row>
    <row r="60" spans="1:8" s="12" customFormat="1" ht="19.5">
      <c r="A60" s="59">
        <v>36</v>
      </c>
      <c r="B60" s="40" t="s">
        <v>23</v>
      </c>
      <c r="C60" s="70" t="s">
        <v>304</v>
      </c>
      <c r="D60" s="103"/>
      <c r="E60" s="103"/>
      <c r="F60" s="103"/>
      <c r="G60" s="103"/>
      <c r="H60" s="82">
        <f t="shared" si="0"/>
        <v>0</v>
      </c>
    </row>
    <row r="61" spans="1:8" s="12" customFormat="1" ht="39">
      <c r="A61" s="59">
        <v>37</v>
      </c>
      <c r="B61" s="40" t="s">
        <v>23</v>
      </c>
      <c r="C61" s="70" t="s">
        <v>303</v>
      </c>
      <c r="D61" s="103"/>
      <c r="E61" s="103"/>
      <c r="F61" s="103"/>
      <c r="G61" s="103"/>
      <c r="H61" s="82">
        <f t="shared" si="0"/>
        <v>0</v>
      </c>
    </row>
    <row r="62" spans="1:8" ht="55.5">
      <c r="A62" s="59">
        <v>38</v>
      </c>
      <c r="B62" s="40" t="s">
        <v>23</v>
      </c>
      <c r="C62" s="70" t="s">
        <v>302</v>
      </c>
      <c r="D62" s="103"/>
      <c r="E62" s="103"/>
      <c r="F62" s="103"/>
      <c r="G62" s="103"/>
      <c r="H62" s="82">
        <f t="shared" si="0"/>
        <v>0</v>
      </c>
    </row>
    <row r="63" spans="1:8" s="65" customFormat="1" ht="39">
      <c r="A63" s="59">
        <v>39</v>
      </c>
      <c r="B63" s="40" t="s">
        <v>23</v>
      </c>
      <c r="C63" s="70" t="s">
        <v>301</v>
      </c>
      <c r="D63" s="103"/>
      <c r="E63" s="103"/>
      <c r="F63" s="103"/>
      <c r="G63" s="103"/>
      <c r="H63" s="82">
        <f t="shared" si="0"/>
        <v>0</v>
      </c>
    </row>
    <row r="64" spans="1:8" s="84" customFormat="1" ht="39">
      <c r="A64" s="59">
        <v>40</v>
      </c>
      <c r="B64" s="40" t="s">
        <v>23</v>
      </c>
      <c r="C64" s="70" t="s">
        <v>300</v>
      </c>
      <c r="D64" s="104"/>
      <c r="E64" s="104"/>
      <c r="F64" s="104"/>
      <c r="G64" s="104"/>
      <c r="H64" s="82">
        <f t="shared" si="0"/>
        <v>0</v>
      </c>
    </row>
    <row r="65" spans="1:8" ht="39">
      <c r="A65" s="59">
        <v>41</v>
      </c>
      <c r="B65" s="40" t="s">
        <v>23</v>
      </c>
      <c r="C65" s="70" t="s">
        <v>276</v>
      </c>
      <c r="D65" s="104"/>
      <c r="E65" s="104"/>
      <c r="F65" s="104"/>
      <c r="G65" s="104"/>
      <c r="H65" s="82">
        <f t="shared" si="0"/>
        <v>0</v>
      </c>
    </row>
    <row r="66" spans="1:8" ht="55.5">
      <c r="A66" s="59">
        <v>42</v>
      </c>
      <c r="B66" s="40" t="s">
        <v>23</v>
      </c>
      <c r="C66" s="70" t="s">
        <v>299</v>
      </c>
      <c r="D66" s="104"/>
      <c r="E66" s="104"/>
      <c r="F66" s="104"/>
      <c r="G66" s="104"/>
      <c r="H66" s="82">
        <f t="shared" si="0"/>
        <v>0</v>
      </c>
    </row>
    <row r="67" spans="1:8" ht="39">
      <c r="A67" s="59">
        <v>43</v>
      </c>
      <c r="B67" s="40" t="s">
        <v>23</v>
      </c>
      <c r="C67" s="70" t="s">
        <v>298</v>
      </c>
      <c r="D67" s="104"/>
      <c r="E67" s="104"/>
      <c r="F67" s="104"/>
      <c r="G67" s="104"/>
      <c r="H67" s="82">
        <f t="shared" si="0"/>
        <v>0</v>
      </c>
    </row>
    <row r="68" spans="1:8" s="101" customFormat="1" ht="55.5">
      <c r="A68" s="59">
        <v>44</v>
      </c>
      <c r="B68" s="40" t="s">
        <v>23</v>
      </c>
      <c r="C68" s="70" t="s">
        <v>323</v>
      </c>
      <c r="D68" s="105"/>
      <c r="E68" s="105"/>
      <c r="F68" s="105"/>
      <c r="G68" s="105"/>
      <c r="H68" s="82">
        <f t="shared" si="0"/>
        <v>0</v>
      </c>
    </row>
    <row r="69" spans="1:8" ht="39">
      <c r="A69" s="59">
        <v>45</v>
      </c>
      <c r="B69" s="40" t="s">
        <v>23</v>
      </c>
      <c r="C69" s="70" t="s">
        <v>332</v>
      </c>
      <c r="D69" s="105"/>
      <c r="E69" s="105"/>
      <c r="F69" s="105"/>
      <c r="G69" s="105"/>
      <c r="H69" s="4">
        <f t="shared" si="0"/>
        <v>0</v>
      </c>
    </row>
    <row r="70" spans="1:8" ht="36">
      <c r="A70" s="86">
        <v>1</v>
      </c>
      <c r="B70" s="91" t="s">
        <v>48</v>
      </c>
      <c r="C70" s="92" t="s">
        <v>296</v>
      </c>
      <c r="D70" s="103"/>
      <c r="E70" s="103"/>
      <c r="F70" s="103"/>
      <c r="G70" s="103"/>
      <c r="H70" s="82">
        <f t="shared" ref="H70:H132" si="1">SUM(D70:G70)</f>
        <v>0</v>
      </c>
    </row>
    <row r="71" spans="1:8" ht="19.5">
      <c r="A71" s="60">
        <v>1</v>
      </c>
      <c r="B71" s="60" t="s">
        <v>50</v>
      </c>
      <c r="C71" s="71" t="s">
        <v>51</v>
      </c>
      <c r="D71" s="104"/>
      <c r="E71" s="104"/>
      <c r="F71" s="104"/>
      <c r="G71" s="104"/>
      <c r="H71" s="82">
        <f t="shared" si="1"/>
        <v>0</v>
      </c>
    </row>
    <row r="72" spans="1:8" ht="19.5">
      <c r="A72" s="60">
        <v>2</v>
      </c>
      <c r="B72" s="42" t="s">
        <v>52</v>
      </c>
      <c r="C72" s="71" t="s">
        <v>53</v>
      </c>
      <c r="D72" s="104"/>
      <c r="E72" s="104"/>
      <c r="F72" s="104"/>
      <c r="G72" s="104"/>
      <c r="H72" s="82">
        <f t="shared" si="1"/>
        <v>0</v>
      </c>
    </row>
    <row r="73" spans="1:8" ht="39">
      <c r="A73" s="60">
        <v>3</v>
      </c>
      <c r="B73" s="42" t="s">
        <v>52</v>
      </c>
      <c r="C73" s="71" t="s">
        <v>54</v>
      </c>
      <c r="D73" s="104"/>
      <c r="E73" s="104"/>
      <c r="F73" s="104"/>
      <c r="G73" s="104"/>
      <c r="H73" s="82">
        <f t="shared" si="1"/>
        <v>0</v>
      </c>
    </row>
    <row r="74" spans="1:8" ht="39">
      <c r="A74" s="60">
        <v>4</v>
      </c>
      <c r="B74" s="42" t="s">
        <v>52</v>
      </c>
      <c r="C74" s="71" t="s">
        <v>55</v>
      </c>
      <c r="D74" s="104"/>
      <c r="E74" s="104"/>
      <c r="F74" s="104"/>
      <c r="G74" s="104"/>
      <c r="H74" s="82">
        <f t="shared" si="1"/>
        <v>0</v>
      </c>
    </row>
    <row r="75" spans="1:8" ht="19.5">
      <c r="A75" s="60">
        <v>5</v>
      </c>
      <c r="B75" s="42" t="s">
        <v>52</v>
      </c>
      <c r="C75" s="72" t="s">
        <v>56</v>
      </c>
      <c r="D75" s="104"/>
      <c r="E75" s="104"/>
      <c r="F75" s="104"/>
      <c r="G75" s="104"/>
      <c r="H75" s="82">
        <f t="shared" si="1"/>
        <v>0</v>
      </c>
    </row>
    <row r="76" spans="1:8" ht="19.5">
      <c r="A76" s="60">
        <v>6</v>
      </c>
      <c r="B76" s="42" t="s">
        <v>52</v>
      </c>
      <c r="C76" s="71" t="s">
        <v>57</v>
      </c>
      <c r="D76" s="104"/>
      <c r="E76" s="104"/>
      <c r="F76" s="104"/>
      <c r="G76" s="104"/>
      <c r="H76" s="82">
        <f t="shared" si="1"/>
        <v>0</v>
      </c>
    </row>
    <row r="77" spans="1:8" ht="19.5">
      <c r="A77" s="60">
        <v>7</v>
      </c>
      <c r="B77" s="42" t="s">
        <v>52</v>
      </c>
      <c r="C77" s="71" t="s">
        <v>58</v>
      </c>
      <c r="D77" s="104"/>
      <c r="E77" s="104">
        <v>1</v>
      </c>
      <c r="F77" s="104"/>
      <c r="G77" s="104"/>
      <c r="H77" s="82">
        <f t="shared" si="1"/>
        <v>1</v>
      </c>
    </row>
    <row r="78" spans="1:8" ht="19.5">
      <c r="A78" s="60">
        <v>8</v>
      </c>
      <c r="B78" s="42" t="s">
        <v>52</v>
      </c>
      <c r="C78" s="71" t="s">
        <v>59</v>
      </c>
      <c r="D78" s="104"/>
      <c r="E78" s="104"/>
      <c r="F78" s="104"/>
      <c r="G78" s="104"/>
      <c r="H78" s="82">
        <f t="shared" si="1"/>
        <v>0</v>
      </c>
    </row>
    <row r="79" spans="1:8" ht="19.5">
      <c r="A79" s="60">
        <v>9</v>
      </c>
      <c r="B79" s="42" t="s">
        <v>52</v>
      </c>
      <c r="C79" s="71" t="s">
        <v>60</v>
      </c>
      <c r="D79" s="104"/>
      <c r="E79" s="104"/>
      <c r="F79" s="104"/>
      <c r="G79" s="104"/>
      <c r="H79" s="82">
        <f t="shared" si="1"/>
        <v>0</v>
      </c>
    </row>
    <row r="80" spans="1:8" ht="19.5">
      <c r="A80" s="60">
        <v>10</v>
      </c>
      <c r="B80" s="42" t="s">
        <v>52</v>
      </c>
      <c r="C80" s="72" t="s">
        <v>61</v>
      </c>
      <c r="D80" s="104"/>
      <c r="E80" s="104"/>
      <c r="F80" s="104"/>
      <c r="G80" s="104"/>
      <c r="H80" s="82">
        <f t="shared" si="1"/>
        <v>0</v>
      </c>
    </row>
    <row r="81" spans="1:8" ht="19.5">
      <c r="A81" s="60">
        <v>11</v>
      </c>
      <c r="B81" s="42" t="s">
        <v>52</v>
      </c>
      <c r="C81" s="72" t="s">
        <v>62</v>
      </c>
      <c r="D81" s="104"/>
      <c r="E81" s="104"/>
      <c r="F81" s="104"/>
      <c r="G81" s="104"/>
      <c r="H81" s="82">
        <f t="shared" si="1"/>
        <v>0</v>
      </c>
    </row>
    <row r="82" spans="1:8" ht="19.5">
      <c r="A82" s="60">
        <v>12</v>
      </c>
      <c r="B82" s="42" t="s">
        <v>52</v>
      </c>
      <c r="C82" s="72" t="s">
        <v>63</v>
      </c>
      <c r="D82" s="104"/>
      <c r="E82" s="104"/>
      <c r="F82" s="104"/>
      <c r="G82" s="104"/>
      <c r="H82" s="82">
        <f t="shared" si="1"/>
        <v>0</v>
      </c>
    </row>
    <row r="83" spans="1:8" ht="39">
      <c r="A83" s="60">
        <v>13</v>
      </c>
      <c r="B83" s="42" t="s">
        <v>52</v>
      </c>
      <c r="C83" s="71" t="s">
        <v>64</v>
      </c>
      <c r="D83" s="104"/>
      <c r="E83" s="104"/>
      <c r="F83" s="104"/>
      <c r="G83" s="104"/>
      <c r="H83" s="82">
        <f t="shared" si="1"/>
        <v>0</v>
      </c>
    </row>
    <row r="84" spans="1:8" ht="19.5">
      <c r="A84" s="60">
        <v>14</v>
      </c>
      <c r="B84" s="42" t="s">
        <v>52</v>
      </c>
      <c r="C84" s="71" t="s">
        <v>95</v>
      </c>
      <c r="D84" s="104"/>
      <c r="E84" s="104"/>
      <c r="F84" s="104"/>
      <c r="G84" s="104"/>
      <c r="H84" s="82">
        <f t="shared" si="1"/>
        <v>0</v>
      </c>
    </row>
    <row r="85" spans="1:8" ht="19.5">
      <c r="A85" s="60">
        <v>15</v>
      </c>
      <c r="B85" s="42" t="s">
        <v>52</v>
      </c>
      <c r="C85" s="71" t="s">
        <v>294</v>
      </c>
      <c r="D85" s="104"/>
      <c r="E85" s="104"/>
      <c r="F85" s="104"/>
      <c r="G85" s="104"/>
      <c r="H85" s="82">
        <f t="shared" si="1"/>
        <v>0</v>
      </c>
    </row>
    <row r="86" spans="1:8" ht="19.5">
      <c r="A86" s="60">
        <v>16</v>
      </c>
      <c r="B86" s="42" t="s">
        <v>52</v>
      </c>
      <c r="C86" s="83" t="s">
        <v>295</v>
      </c>
      <c r="D86" s="104"/>
      <c r="E86" s="104"/>
      <c r="F86" s="104"/>
      <c r="G86" s="104"/>
      <c r="H86" s="82">
        <f t="shared" si="1"/>
        <v>0</v>
      </c>
    </row>
    <row r="87" spans="1:8" ht="19.5">
      <c r="A87" s="61">
        <v>1</v>
      </c>
      <c r="B87" s="43" t="s">
        <v>65</v>
      </c>
      <c r="C87" s="73" t="s">
        <v>165</v>
      </c>
      <c r="D87" s="103"/>
      <c r="E87" s="103"/>
      <c r="F87" s="103"/>
      <c r="G87" s="103"/>
      <c r="H87" s="82">
        <f t="shared" si="1"/>
        <v>0</v>
      </c>
    </row>
    <row r="88" spans="1:8" ht="19.5">
      <c r="A88" s="61">
        <v>2</v>
      </c>
      <c r="B88" s="43" t="s">
        <v>65</v>
      </c>
      <c r="C88" s="73" t="s">
        <v>166</v>
      </c>
      <c r="D88" s="103"/>
      <c r="E88" s="103"/>
      <c r="F88" s="103"/>
      <c r="G88" s="103"/>
      <c r="H88" s="82">
        <f t="shared" si="1"/>
        <v>0</v>
      </c>
    </row>
    <row r="89" spans="1:8" ht="19.5">
      <c r="A89" s="61">
        <v>3</v>
      </c>
      <c r="B89" s="43" t="s">
        <v>65</v>
      </c>
      <c r="C89" s="73" t="s">
        <v>66</v>
      </c>
      <c r="D89" s="103"/>
      <c r="E89" s="103"/>
      <c r="F89" s="103"/>
      <c r="G89" s="103"/>
      <c r="H89" s="82">
        <f t="shared" si="1"/>
        <v>0</v>
      </c>
    </row>
    <row r="90" spans="1:8" ht="19.5">
      <c r="A90" s="61">
        <v>4</v>
      </c>
      <c r="B90" s="43" t="s">
        <v>65</v>
      </c>
      <c r="C90" s="73" t="s">
        <v>167</v>
      </c>
      <c r="D90" s="103"/>
      <c r="E90" s="103"/>
      <c r="F90" s="103"/>
      <c r="G90" s="103"/>
      <c r="H90" s="82">
        <f t="shared" si="1"/>
        <v>0</v>
      </c>
    </row>
    <row r="91" spans="1:8" ht="19.5">
      <c r="A91" s="61">
        <v>5</v>
      </c>
      <c r="B91" s="43" t="s">
        <v>65</v>
      </c>
      <c r="C91" s="73" t="s">
        <v>145</v>
      </c>
      <c r="D91" s="103"/>
      <c r="E91" s="103"/>
      <c r="F91" s="103"/>
      <c r="G91" s="103"/>
      <c r="H91" s="82">
        <f t="shared" si="1"/>
        <v>0</v>
      </c>
    </row>
    <row r="92" spans="1:8" ht="39">
      <c r="A92" s="61">
        <v>6</v>
      </c>
      <c r="B92" s="43" t="s">
        <v>65</v>
      </c>
      <c r="C92" s="74" t="s">
        <v>67</v>
      </c>
      <c r="D92" s="103"/>
      <c r="E92" s="103"/>
      <c r="F92" s="103"/>
      <c r="G92" s="103"/>
      <c r="H92" s="82">
        <f t="shared" si="1"/>
        <v>0</v>
      </c>
    </row>
    <row r="93" spans="1:8" ht="39">
      <c r="A93" s="61">
        <v>7</v>
      </c>
      <c r="B93" s="43" t="s">
        <v>65</v>
      </c>
      <c r="C93" s="74" t="s">
        <v>169</v>
      </c>
      <c r="D93" s="103"/>
      <c r="E93" s="103"/>
      <c r="F93" s="103"/>
      <c r="G93" s="103"/>
      <c r="H93" s="82">
        <f t="shared" si="1"/>
        <v>0</v>
      </c>
    </row>
    <row r="94" spans="1:8" ht="19.5">
      <c r="A94" s="61">
        <v>8</v>
      </c>
      <c r="B94" s="43" t="s">
        <v>65</v>
      </c>
      <c r="C94" s="74" t="s">
        <v>170</v>
      </c>
      <c r="D94" s="103"/>
      <c r="E94" s="103"/>
      <c r="F94" s="103"/>
      <c r="G94" s="103"/>
      <c r="H94" s="82">
        <f t="shared" si="1"/>
        <v>0</v>
      </c>
    </row>
    <row r="95" spans="1:8" ht="19.5">
      <c r="A95" s="61">
        <v>9</v>
      </c>
      <c r="B95" s="43" t="s">
        <v>65</v>
      </c>
      <c r="C95" s="73" t="s">
        <v>68</v>
      </c>
      <c r="D95" s="103"/>
      <c r="E95" s="103"/>
      <c r="F95" s="103"/>
      <c r="G95" s="103"/>
      <c r="H95" s="82">
        <f t="shared" si="1"/>
        <v>0</v>
      </c>
    </row>
    <row r="96" spans="1:8" ht="39">
      <c r="A96" s="61">
        <v>10</v>
      </c>
      <c r="B96" s="43" t="s">
        <v>65</v>
      </c>
      <c r="C96" s="74" t="s">
        <v>171</v>
      </c>
      <c r="D96" s="103"/>
      <c r="E96" s="103"/>
      <c r="F96" s="103"/>
      <c r="G96" s="103"/>
      <c r="H96" s="82">
        <f t="shared" si="1"/>
        <v>0</v>
      </c>
    </row>
    <row r="97" spans="1:8" ht="39">
      <c r="A97" s="61">
        <v>11</v>
      </c>
      <c r="B97" s="43" t="s">
        <v>65</v>
      </c>
      <c r="C97" s="74" t="s">
        <v>172</v>
      </c>
      <c r="D97" s="103"/>
      <c r="E97" s="103"/>
      <c r="F97" s="103"/>
      <c r="G97" s="103"/>
      <c r="H97" s="82">
        <f t="shared" si="1"/>
        <v>0</v>
      </c>
    </row>
    <row r="98" spans="1:8" ht="39">
      <c r="A98" s="61">
        <v>12</v>
      </c>
      <c r="B98" s="43" t="s">
        <v>65</v>
      </c>
      <c r="C98" s="74" t="s">
        <v>173</v>
      </c>
      <c r="D98" s="103"/>
      <c r="E98" s="103"/>
      <c r="F98" s="103"/>
      <c r="G98" s="103"/>
      <c r="H98" s="82">
        <f t="shared" si="1"/>
        <v>0</v>
      </c>
    </row>
    <row r="99" spans="1:8" ht="39">
      <c r="A99" s="61">
        <v>13</v>
      </c>
      <c r="B99" s="43" t="s">
        <v>65</v>
      </c>
      <c r="C99" s="74" t="s">
        <v>146</v>
      </c>
      <c r="D99" s="103"/>
      <c r="E99" s="103"/>
      <c r="F99" s="103"/>
      <c r="G99" s="103"/>
      <c r="H99" s="82">
        <f t="shared" si="1"/>
        <v>0</v>
      </c>
    </row>
    <row r="100" spans="1:8" ht="39">
      <c r="A100" s="61">
        <v>14</v>
      </c>
      <c r="B100" s="43" t="s">
        <v>65</v>
      </c>
      <c r="C100" s="74" t="s">
        <v>175</v>
      </c>
      <c r="D100" s="103"/>
      <c r="E100" s="103"/>
      <c r="F100" s="103"/>
      <c r="G100" s="103"/>
      <c r="H100" s="82">
        <f t="shared" si="1"/>
        <v>0</v>
      </c>
    </row>
    <row r="101" spans="1:8" ht="19.5">
      <c r="A101" s="61">
        <v>15</v>
      </c>
      <c r="B101" s="43" t="s">
        <v>65</v>
      </c>
      <c r="C101" s="74" t="s">
        <v>176</v>
      </c>
      <c r="D101" s="103"/>
      <c r="E101" s="103"/>
      <c r="F101" s="103"/>
      <c r="G101" s="103"/>
      <c r="H101" s="82">
        <f t="shared" si="1"/>
        <v>0</v>
      </c>
    </row>
    <row r="102" spans="1:8" ht="19.5">
      <c r="A102" s="61">
        <v>16</v>
      </c>
      <c r="B102" s="43" t="s">
        <v>65</v>
      </c>
      <c r="C102" s="74" t="s">
        <v>177</v>
      </c>
      <c r="D102" s="103"/>
      <c r="E102" s="103"/>
      <c r="F102" s="103"/>
      <c r="G102" s="103"/>
      <c r="H102" s="82">
        <f t="shared" si="1"/>
        <v>0</v>
      </c>
    </row>
    <row r="103" spans="1:8" ht="58.5">
      <c r="A103" s="61">
        <v>17</v>
      </c>
      <c r="B103" s="43" t="s">
        <v>65</v>
      </c>
      <c r="C103" s="74" t="s">
        <v>69</v>
      </c>
      <c r="D103" s="103"/>
      <c r="E103" s="103"/>
      <c r="F103" s="103"/>
      <c r="G103" s="103"/>
      <c r="H103" s="82">
        <f t="shared" si="1"/>
        <v>0</v>
      </c>
    </row>
    <row r="104" spans="1:8" ht="39">
      <c r="A104" s="61">
        <v>18</v>
      </c>
      <c r="B104" s="43" t="s">
        <v>65</v>
      </c>
      <c r="C104" s="74" t="s">
        <v>178</v>
      </c>
      <c r="D104" s="103"/>
      <c r="E104" s="103"/>
      <c r="F104" s="103"/>
      <c r="G104" s="103"/>
      <c r="H104" s="82">
        <f t="shared" si="1"/>
        <v>0</v>
      </c>
    </row>
    <row r="105" spans="1:8" s="5" customFormat="1" ht="19.5">
      <c r="A105" s="61">
        <v>19</v>
      </c>
      <c r="B105" s="43" t="s">
        <v>65</v>
      </c>
      <c r="C105" s="74" t="s">
        <v>179</v>
      </c>
      <c r="D105" s="103"/>
      <c r="E105" s="103"/>
      <c r="F105" s="103"/>
      <c r="G105" s="103"/>
      <c r="H105" s="82">
        <f t="shared" si="1"/>
        <v>0</v>
      </c>
    </row>
    <row r="106" spans="1:8" s="5" customFormat="1" ht="19.5">
      <c r="A106" s="61">
        <v>20</v>
      </c>
      <c r="B106" s="43" t="s">
        <v>65</v>
      </c>
      <c r="C106" s="74" t="s">
        <v>71</v>
      </c>
      <c r="D106" s="103"/>
      <c r="E106" s="103"/>
      <c r="F106" s="103"/>
      <c r="G106" s="103"/>
      <c r="H106" s="82">
        <f t="shared" si="1"/>
        <v>0</v>
      </c>
    </row>
    <row r="107" spans="1:8" s="5" customFormat="1" ht="19.5">
      <c r="A107" s="61">
        <v>21</v>
      </c>
      <c r="B107" s="43" t="s">
        <v>65</v>
      </c>
      <c r="C107" s="74" t="s">
        <v>180</v>
      </c>
      <c r="D107" s="103"/>
      <c r="E107" s="103"/>
      <c r="F107" s="103"/>
      <c r="G107" s="103"/>
      <c r="H107" s="82">
        <f t="shared" si="1"/>
        <v>0</v>
      </c>
    </row>
    <row r="108" spans="1:8" s="5" customFormat="1" ht="19.5">
      <c r="A108" s="61">
        <v>22</v>
      </c>
      <c r="B108" s="43" t="s">
        <v>65</v>
      </c>
      <c r="C108" s="74" t="s">
        <v>181</v>
      </c>
      <c r="D108" s="103"/>
      <c r="E108" s="103"/>
      <c r="F108" s="103"/>
      <c r="G108" s="103"/>
      <c r="H108" s="82">
        <f t="shared" si="1"/>
        <v>0</v>
      </c>
    </row>
    <row r="109" spans="1:8" s="5" customFormat="1" ht="19.5">
      <c r="A109" s="61">
        <v>23</v>
      </c>
      <c r="B109" s="43" t="s">
        <v>65</v>
      </c>
      <c r="C109" s="74" t="s">
        <v>182</v>
      </c>
      <c r="D109" s="103"/>
      <c r="E109" s="103"/>
      <c r="F109" s="103"/>
      <c r="G109" s="103"/>
      <c r="H109" s="82">
        <f t="shared" si="1"/>
        <v>0</v>
      </c>
    </row>
    <row r="110" spans="1:8" s="5" customFormat="1" ht="19.5">
      <c r="A110" s="61">
        <v>24</v>
      </c>
      <c r="B110" s="43" t="s">
        <v>65</v>
      </c>
      <c r="C110" s="74" t="s">
        <v>183</v>
      </c>
      <c r="D110" s="103"/>
      <c r="E110" s="103"/>
      <c r="F110" s="103"/>
      <c r="G110" s="103"/>
      <c r="H110" s="82">
        <f t="shared" si="1"/>
        <v>0</v>
      </c>
    </row>
    <row r="111" spans="1:8" s="5" customFormat="1" ht="39">
      <c r="A111" s="61">
        <v>25</v>
      </c>
      <c r="B111" s="43" t="s">
        <v>65</v>
      </c>
      <c r="C111" s="74" t="s">
        <v>184</v>
      </c>
      <c r="D111" s="103"/>
      <c r="E111" s="103"/>
      <c r="F111" s="103"/>
      <c r="G111" s="103"/>
      <c r="H111" s="82">
        <f t="shared" si="1"/>
        <v>0</v>
      </c>
    </row>
    <row r="112" spans="1:8" s="5" customFormat="1" ht="39">
      <c r="A112" s="61">
        <v>26</v>
      </c>
      <c r="B112" s="43" t="s">
        <v>65</v>
      </c>
      <c r="C112" s="74" t="s">
        <v>185</v>
      </c>
      <c r="D112" s="103"/>
      <c r="E112" s="103"/>
      <c r="F112" s="103"/>
      <c r="G112" s="103"/>
      <c r="H112" s="82">
        <f t="shared" si="1"/>
        <v>0</v>
      </c>
    </row>
    <row r="113" spans="1:8" s="5" customFormat="1" ht="39">
      <c r="A113" s="61">
        <v>27</v>
      </c>
      <c r="B113" s="43" t="s">
        <v>65</v>
      </c>
      <c r="C113" s="74" t="s">
        <v>186</v>
      </c>
      <c r="D113" s="103"/>
      <c r="E113" s="103"/>
      <c r="F113" s="103"/>
      <c r="G113" s="103"/>
      <c r="H113" s="82">
        <f t="shared" si="1"/>
        <v>0</v>
      </c>
    </row>
    <row r="114" spans="1:8" s="5" customFormat="1" ht="19.5">
      <c r="A114" s="61">
        <v>28</v>
      </c>
      <c r="B114" s="43" t="s">
        <v>65</v>
      </c>
      <c r="C114" s="74" t="s">
        <v>187</v>
      </c>
      <c r="D114" s="103"/>
      <c r="E114" s="103"/>
      <c r="F114" s="103"/>
      <c r="G114" s="103"/>
      <c r="H114" s="82">
        <f t="shared" si="1"/>
        <v>0</v>
      </c>
    </row>
    <row r="115" spans="1:8" s="5" customFormat="1" ht="39">
      <c r="A115" s="61">
        <v>29</v>
      </c>
      <c r="B115" s="43" t="s">
        <v>65</v>
      </c>
      <c r="C115" s="74" t="s">
        <v>188</v>
      </c>
      <c r="D115" s="103"/>
      <c r="E115" s="103"/>
      <c r="F115" s="103"/>
      <c r="G115" s="103"/>
      <c r="H115" s="82">
        <f t="shared" si="1"/>
        <v>0</v>
      </c>
    </row>
    <row r="116" spans="1:8" s="5" customFormat="1" ht="39">
      <c r="A116" s="61">
        <v>30</v>
      </c>
      <c r="B116" s="43" t="s">
        <v>65</v>
      </c>
      <c r="C116" s="74" t="s">
        <v>189</v>
      </c>
      <c r="D116" s="103"/>
      <c r="E116" s="103"/>
      <c r="F116" s="103"/>
      <c r="G116" s="103"/>
      <c r="H116" s="82">
        <f t="shared" si="1"/>
        <v>0</v>
      </c>
    </row>
    <row r="117" spans="1:8" s="5" customFormat="1" ht="39">
      <c r="A117" s="61">
        <v>31</v>
      </c>
      <c r="B117" s="43" t="s">
        <v>65</v>
      </c>
      <c r="C117" s="74" t="s">
        <v>190</v>
      </c>
      <c r="D117" s="103"/>
      <c r="E117" s="103"/>
      <c r="F117" s="103"/>
      <c r="G117" s="103"/>
      <c r="H117" s="82">
        <f t="shared" si="1"/>
        <v>0</v>
      </c>
    </row>
    <row r="118" spans="1:8" s="5" customFormat="1" ht="39">
      <c r="A118" s="61">
        <v>32</v>
      </c>
      <c r="B118" s="43" t="s">
        <v>65</v>
      </c>
      <c r="C118" s="74" t="s">
        <v>191</v>
      </c>
      <c r="D118" s="103"/>
      <c r="E118" s="103"/>
      <c r="F118" s="103"/>
      <c r="G118" s="103"/>
      <c r="H118" s="82">
        <f t="shared" si="1"/>
        <v>0</v>
      </c>
    </row>
    <row r="119" spans="1:8" s="5" customFormat="1" ht="39">
      <c r="A119" s="61">
        <v>33</v>
      </c>
      <c r="B119" s="43" t="s">
        <v>65</v>
      </c>
      <c r="C119" s="74" t="s">
        <v>192</v>
      </c>
      <c r="D119" s="103"/>
      <c r="E119" s="103"/>
      <c r="F119" s="103"/>
      <c r="G119" s="103"/>
      <c r="H119" s="82">
        <f t="shared" si="1"/>
        <v>0</v>
      </c>
    </row>
    <row r="120" spans="1:8" s="5" customFormat="1" ht="39">
      <c r="A120" s="61">
        <v>34</v>
      </c>
      <c r="B120" s="43" t="s">
        <v>65</v>
      </c>
      <c r="C120" s="74" t="s">
        <v>193</v>
      </c>
      <c r="D120" s="103"/>
      <c r="E120" s="103"/>
      <c r="F120" s="103"/>
      <c r="G120" s="103"/>
      <c r="H120" s="82">
        <f t="shared" si="1"/>
        <v>0</v>
      </c>
    </row>
    <row r="121" spans="1:8" s="5" customFormat="1" ht="19.5">
      <c r="A121" s="61">
        <v>35</v>
      </c>
      <c r="B121" s="43" t="s">
        <v>65</v>
      </c>
      <c r="C121" s="74" t="s">
        <v>194</v>
      </c>
      <c r="D121" s="103"/>
      <c r="E121" s="103"/>
      <c r="F121" s="103"/>
      <c r="G121" s="103"/>
      <c r="H121" s="82">
        <f t="shared" si="1"/>
        <v>0</v>
      </c>
    </row>
    <row r="122" spans="1:8" s="5" customFormat="1" ht="19.5">
      <c r="A122" s="61">
        <v>36</v>
      </c>
      <c r="B122" s="43" t="s">
        <v>65</v>
      </c>
      <c r="C122" s="73" t="s">
        <v>195</v>
      </c>
      <c r="D122" s="103"/>
      <c r="E122" s="103"/>
      <c r="F122" s="103"/>
      <c r="G122" s="103"/>
      <c r="H122" s="82">
        <f t="shared" si="1"/>
        <v>0</v>
      </c>
    </row>
    <row r="123" spans="1:8" s="5" customFormat="1" ht="39">
      <c r="A123" s="61">
        <v>37</v>
      </c>
      <c r="B123" s="43" t="s">
        <v>65</v>
      </c>
      <c r="C123" s="73" t="s">
        <v>196</v>
      </c>
      <c r="D123" s="103"/>
      <c r="E123" s="103"/>
      <c r="F123" s="103"/>
      <c r="G123" s="103"/>
      <c r="H123" s="82">
        <f t="shared" si="1"/>
        <v>0</v>
      </c>
    </row>
    <row r="124" spans="1:8" s="5" customFormat="1" ht="39">
      <c r="A124" s="61">
        <v>38</v>
      </c>
      <c r="B124" s="43" t="s">
        <v>65</v>
      </c>
      <c r="C124" s="74" t="s">
        <v>197</v>
      </c>
      <c r="D124" s="103"/>
      <c r="E124" s="103"/>
      <c r="F124" s="103"/>
      <c r="G124" s="103"/>
      <c r="H124" s="82">
        <f t="shared" si="1"/>
        <v>0</v>
      </c>
    </row>
    <row r="125" spans="1:8" s="5" customFormat="1" ht="39">
      <c r="A125" s="61">
        <v>39</v>
      </c>
      <c r="B125" s="43" t="s">
        <v>65</v>
      </c>
      <c r="C125" s="73" t="s">
        <v>198</v>
      </c>
      <c r="D125" s="103"/>
      <c r="E125" s="103"/>
      <c r="F125" s="103"/>
      <c r="G125" s="103"/>
      <c r="H125" s="82">
        <f t="shared" si="1"/>
        <v>0</v>
      </c>
    </row>
    <row r="126" spans="1:8" s="5" customFormat="1" ht="19.5">
      <c r="A126" s="61">
        <v>40</v>
      </c>
      <c r="B126" s="43" t="s">
        <v>65</v>
      </c>
      <c r="C126" s="73" t="s">
        <v>199</v>
      </c>
      <c r="D126" s="103"/>
      <c r="E126" s="103"/>
      <c r="F126" s="103"/>
      <c r="G126" s="103"/>
      <c r="H126" s="82">
        <f t="shared" si="1"/>
        <v>0</v>
      </c>
    </row>
    <row r="127" spans="1:8" s="5" customFormat="1" ht="19.5">
      <c r="A127" s="61">
        <v>41</v>
      </c>
      <c r="B127" s="43" t="s">
        <v>65</v>
      </c>
      <c r="C127" s="74" t="s">
        <v>200</v>
      </c>
      <c r="D127" s="103"/>
      <c r="E127" s="103"/>
      <c r="F127" s="103"/>
      <c r="G127" s="103"/>
      <c r="H127" s="82">
        <f t="shared" si="1"/>
        <v>0</v>
      </c>
    </row>
    <row r="128" spans="1:8" s="5" customFormat="1" ht="19.5">
      <c r="A128" s="61">
        <v>42</v>
      </c>
      <c r="B128" s="43" t="s">
        <v>65</v>
      </c>
      <c r="C128" s="74" t="s">
        <v>75</v>
      </c>
      <c r="D128" s="103"/>
      <c r="E128" s="103"/>
      <c r="F128" s="103"/>
      <c r="G128" s="103"/>
      <c r="H128" s="82">
        <f t="shared" si="1"/>
        <v>0</v>
      </c>
    </row>
    <row r="129" spans="1:8" s="5" customFormat="1" ht="39">
      <c r="A129" s="61">
        <v>43</v>
      </c>
      <c r="B129" s="43" t="s">
        <v>65</v>
      </c>
      <c r="C129" s="74" t="s">
        <v>201</v>
      </c>
      <c r="D129" s="103"/>
      <c r="E129" s="103"/>
      <c r="F129" s="103"/>
      <c r="G129" s="103"/>
      <c r="H129" s="82">
        <f t="shared" si="1"/>
        <v>0</v>
      </c>
    </row>
    <row r="130" spans="1:8" s="5" customFormat="1" ht="39">
      <c r="A130" s="61">
        <v>44</v>
      </c>
      <c r="B130" s="43" t="s">
        <v>65</v>
      </c>
      <c r="C130" s="74" t="s">
        <v>202</v>
      </c>
      <c r="D130" s="103"/>
      <c r="E130" s="103"/>
      <c r="F130" s="103"/>
      <c r="G130" s="103"/>
      <c r="H130" s="82">
        <f t="shared" si="1"/>
        <v>0</v>
      </c>
    </row>
    <row r="131" spans="1:8" s="5" customFormat="1" ht="19.5">
      <c r="A131" s="61">
        <v>45</v>
      </c>
      <c r="B131" s="43" t="s">
        <v>65</v>
      </c>
      <c r="C131" s="73" t="s">
        <v>70</v>
      </c>
      <c r="D131" s="103"/>
      <c r="E131" s="103"/>
      <c r="F131" s="103"/>
      <c r="G131" s="103"/>
      <c r="H131" s="82">
        <f t="shared" si="1"/>
        <v>0</v>
      </c>
    </row>
    <row r="132" spans="1:8" s="5" customFormat="1" ht="19.5">
      <c r="A132" s="61">
        <v>46</v>
      </c>
      <c r="B132" s="43" t="s">
        <v>65</v>
      </c>
      <c r="C132" s="73" t="s">
        <v>72</v>
      </c>
      <c r="D132" s="103"/>
      <c r="E132" s="103"/>
      <c r="F132" s="103"/>
      <c r="G132" s="103"/>
      <c r="H132" s="82">
        <f t="shared" si="1"/>
        <v>0</v>
      </c>
    </row>
    <row r="133" spans="1:8" s="5" customFormat="1" ht="19.5">
      <c r="A133" s="61">
        <v>47</v>
      </c>
      <c r="B133" s="43" t="s">
        <v>65</v>
      </c>
      <c r="C133" s="74" t="s">
        <v>203</v>
      </c>
      <c r="D133" s="103"/>
      <c r="E133" s="103"/>
      <c r="F133" s="103"/>
      <c r="G133" s="103"/>
      <c r="H133" s="82">
        <f t="shared" ref="H133:H139" si="2">SUM(D133:G133)</f>
        <v>0</v>
      </c>
    </row>
    <row r="134" spans="1:8" s="5" customFormat="1" ht="19.5">
      <c r="A134" s="61">
        <v>48</v>
      </c>
      <c r="B134" s="43" t="s">
        <v>65</v>
      </c>
      <c r="C134" s="73" t="s">
        <v>73</v>
      </c>
      <c r="D134" s="103"/>
      <c r="E134" s="103"/>
      <c r="F134" s="103"/>
      <c r="G134" s="103"/>
      <c r="H134" s="82">
        <f t="shared" si="2"/>
        <v>0</v>
      </c>
    </row>
    <row r="135" spans="1:8" s="5" customFormat="1" ht="19.5">
      <c r="A135" s="61">
        <v>49</v>
      </c>
      <c r="B135" s="43" t="s">
        <v>65</v>
      </c>
      <c r="C135" s="74" t="s">
        <v>204</v>
      </c>
      <c r="D135" s="103"/>
      <c r="E135" s="103"/>
      <c r="F135" s="103"/>
      <c r="G135" s="103"/>
      <c r="H135" s="82">
        <f t="shared" si="2"/>
        <v>0</v>
      </c>
    </row>
    <row r="136" spans="1:8" s="5" customFormat="1" ht="36">
      <c r="A136" s="61">
        <v>50</v>
      </c>
      <c r="B136" s="43" t="s">
        <v>74</v>
      </c>
      <c r="C136" s="73" t="s">
        <v>293</v>
      </c>
      <c r="D136" s="103"/>
      <c r="E136" s="103"/>
      <c r="F136" s="103"/>
      <c r="G136" s="103"/>
      <c r="H136" s="82">
        <f t="shared" si="2"/>
        <v>0</v>
      </c>
    </row>
    <row r="137" spans="1:8" s="5" customFormat="1" ht="39">
      <c r="A137" s="61">
        <v>51</v>
      </c>
      <c r="B137" s="43" t="s">
        <v>65</v>
      </c>
      <c r="C137" s="73" t="s">
        <v>324</v>
      </c>
      <c r="D137" s="105"/>
      <c r="E137" s="105"/>
      <c r="F137" s="105"/>
      <c r="G137" s="105"/>
      <c r="H137" s="82">
        <f t="shared" si="2"/>
        <v>0</v>
      </c>
    </row>
    <row r="138" spans="1:8" s="5" customFormat="1" ht="39">
      <c r="A138" s="61">
        <v>52</v>
      </c>
      <c r="B138" s="43" t="s">
        <v>65</v>
      </c>
      <c r="C138" s="73" t="s">
        <v>325</v>
      </c>
      <c r="D138" s="105"/>
      <c r="E138" s="105"/>
      <c r="F138" s="105"/>
      <c r="G138" s="105"/>
      <c r="H138" s="82">
        <f t="shared" si="2"/>
        <v>0</v>
      </c>
    </row>
    <row r="139" spans="1:8" s="5" customFormat="1" ht="39">
      <c r="A139" s="61">
        <v>53</v>
      </c>
      <c r="B139" s="43" t="s">
        <v>65</v>
      </c>
      <c r="C139" s="73" t="s">
        <v>337</v>
      </c>
      <c r="D139" s="105"/>
      <c r="E139" s="105"/>
      <c r="F139" s="105"/>
      <c r="G139" s="105"/>
      <c r="H139" s="82">
        <f t="shared" si="2"/>
        <v>0</v>
      </c>
    </row>
    <row r="140" spans="1:8" s="5" customFormat="1" ht="39">
      <c r="A140" s="62">
        <v>1</v>
      </c>
      <c r="B140" s="62" t="s">
        <v>76</v>
      </c>
      <c r="C140" s="75" t="s">
        <v>14</v>
      </c>
      <c r="D140" s="103"/>
      <c r="E140" s="103"/>
      <c r="F140" s="103"/>
      <c r="G140" s="103"/>
      <c r="H140" s="82">
        <f t="shared" ref="H140:H201" si="3">SUM(D140:G140)</f>
        <v>0</v>
      </c>
    </row>
    <row r="141" spans="1:8" s="5" customFormat="1" ht="39">
      <c r="A141" s="62">
        <v>2</v>
      </c>
      <c r="B141" s="44" t="s">
        <v>76</v>
      </c>
      <c r="C141" s="75" t="s">
        <v>218</v>
      </c>
      <c r="D141" s="103"/>
      <c r="E141" s="103"/>
      <c r="F141" s="103"/>
      <c r="G141" s="103"/>
      <c r="H141" s="82">
        <f t="shared" si="3"/>
        <v>0</v>
      </c>
    </row>
    <row r="142" spans="1:8" s="5" customFormat="1" ht="39">
      <c r="A142" s="62">
        <v>3</v>
      </c>
      <c r="B142" s="44" t="s">
        <v>76</v>
      </c>
      <c r="C142" s="75" t="s">
        <v>334</v>
      </c>
      <c r="D142" s="103"/>
      <c r="E142" s="103"/>
      <c r="F142" s="103"/>
      <c r="G142" s="103"/>
      <c r="H142" s="82">
        <f t="shared" si="3"/>
        <v>0</v>
      </c>
    </row>
    <row r="143" spans="1:8" s="5" customFormat="1" ht="39">
      <c r="A143" s="62">
        <v>4</v>
      </c>
      <c r="B143" s="44" t="s">
        <v>76</v>
      </c>
      <c r="C143" s="75" t="s">
        <v>205</v>
      </c>
      <c r="D143" s="103"/>
      <c r="E143" s="103"/>
      <c r="F143" s="103"/>
      <c r="G143" s="103"/>
      <c r="H143" s="82">
        <f t="shared" si="3"/>
        <v>0</v>
      </c>
    </row>
    <row r="144" spans="1:8" s="5" customFormat="1" ht="39">
      <c r="A144" s="62">
        <v>5</v>
      </c>
      <c r="B144" s="44" t="s">
        <v>76</v>
      </c>
      <c r="C144" s="76" t="s">
        <v>206</v>
      </c>
      <c r="D144" s="103"/>
      <c r="E144" s="103"/>
      <c r="F144" s="103"/>
      <c r="G144" s="103"/>
      <c r="H144" s="82">
        <f t="shared" si="3"/>
        <v>0</v>
      </c>
    </row>
    <row r="145" spans="1:8" s="5" customFormat="1" ht="39">
      <c r="A145" s="62">
        <v>6</v>
      </c>
      <c r="B145" s="44" t="s">
        <v>76</v>
      </c>
      <c r="C145" s="75" t="s">
        <v>228</v>
      </c>
      <c r="D145" s="103"/>
      <c r="E145" s="103"/>
      <c r="F145" s="103"/>
      <c r="G145" s="103"/>
      <c r="H145" s="82">
        <f t="shared" si="3"/>
        <v>0</v>
      </c>
    </row>
    <row r="146" spans="1:8" s="5" customFormat="1" ht="39">
      <c r="A146" s="62">
        <v>7</v>
      </c>
      <c r="B146" s="44" t="s">
        <v>76</v>
      </c>
      <c r="C146" s="75" t="s">
        <v>147</v>
      </c>
      <c r="D146" s="103"/>
      <c r="E146" s="103"/>
      <c r="F146" s="103"/>
      <c r="G146" s="103"/>
      <c r="H146" s="82">
        <f t="shared" si="3"/>
        <v>0</v>
      </c>
    </row>
    <row r="147" spans="1:8" s="5" customFormat="1" ht="19.5">
      <c r="A147" s="62">
        <v>8</v>
      </c>
      <c r="B147" s="44" t="s">
        <v>76</v>
      </c>
      <c r="C147" s="75" t="s">
        <v>19</v>
      </c>
      <c r="D147" s="103"/>
      <c r="E147" s="103"/>
      <c r="F147" s="103"/>
      <c r="G147" s="103"/>
      <c r="H147" s="82">
        <f t="shared" si="3"/>
        <v>0</v>
      </c>
    </row>
    <row r="148" spans="1:8" s="5" customFormat="1" ht="39">
      <c r="A148" s="62">
        <v>9</v>
      </c>
      <c r="B148" s="44" t="s">
        <v>76</v>
      </c>
      <c r="C148" s="75" t="s">
        <v>20</v>
      </c>
      <c r="D148" s="103"/>
      <c r="E148" s="103"/>
      <c r="F148" s="103"/>
      <c r="G148" s="103"/>
      <c r="H148" s="82">
        <f t="shared" si="3"/>
        <v>0</v>
      </c>
    </row>
    <row r="149" spans="1:8" s="5" customFormat="1" ht="19.5">
      <c r="A149" s="62">
        <v>10</v>
      </c>
      <c r="B149" s="44" t="s">
        <v>76</v>
      </c>
      <c r="C149" s="75" t="s">
        <v>229</v>
      </c>
      <c r="D149" s="103"/>
      <c r="E149" s="103"/>
      <c r="F149" s="103"/>
      <c r="G149" s="103"/>
      <c r="H149" s="82">
        <f t="shared" si="3"/>
        <v>0</v>
      </c>
    </row>
    <row r="150" spans="1:8" s="5" customFormat="1" ht="36">
      <c r="A150" s="62">
        <v>11</v>
      </c>
      <c r="B150" s="44" t="s">
        <v>76</v>
      </c>
      <c r="C150" s="77" t="s">
        <v>317</v>
      </c>
      <c r="D150" s="103"/>
      <c r="E150" s="103"/>
      <c r="F150" s="103"/>
      <c r="G150" s="103"/>
      <c r="H150" s="82">
        <f t="shared" si="3"/>
        <v>0</v>
      </c>
    </row>
    <row r="151" spans="1:8" s="5" customFormat="1" ht="55.5">
      <c r="A151" s="62">
        <v>12</v>
      </c>
      <c r="B151" s="44" t="s">
        <v>76</v>
      </c>
      <c r="C151" s="77" t="s">
        <v>318</v>
      </c>
      <c r="D151" s="103"/>
      <c r="E151" s="103"/>
      <c r="F151" s="103"/>
      <c r="G151" s="103"/>
      <c r="H151" s="82">
        <f t="shared" si="3"/>
        <v>0</v>
      </c>
    </row>
    <row r="152" spans="1:8" s="5" customFormat="1" ht="39">
      <c r="A152" s="62">
        <v>13</v>
      </c>
      <c r="B152" s="44" t="s">
        <v>76</v>
      </c>
      <c r="C152" s="75" t="s">
        <v>319</v>
      </c>
      <c r="D152" s="103"/>
      <c r="E152" s="103"/>
      <c r="F152" s="103"/>
      <c r="G152" s="103"/>
      <c r="H152" s="82">
        <f t="shared" si="3"/>
        <v>0</v>
      </c>
    </row>
    <row r="153" spans="1:8" s="5" customFormat="1" ht="55.5">
      <c r="A153" s="62">
        <v>14</v>
      </c>
      <c r="B153" s="44" t="s">
        <v>76</v>
      </c>
      <c r="C153" s="76" t="s">
        <v>320</v>
      </c>
      <c r="D153" s="103"/>
      <c r="E153" s="103"/>
      <c r="F153" s="103"/>
      <c r="G153" s="103"/>
      <c r="H153" s="82">
        <f t="shared" si="3"/>
        <v>0</v>
      </c>
    </row>
    <row r="154" spans="1:8" s="5" customFormat="1" ht="39">
      <c r="A154" s="62">
        <v>15</v>
      </c>
      <c r="B154" s="44" t="s">
        <v>76</v>
      </c>
      <c r="C154" s="76" t="s">
        <v>321</v>
      </c>
      <c r="D154" s="103"/>
      <c r="E154" s="103"/>
      <c r="F154" s="103"/>
      <c r="G154" s="103"/>
      <c r="H154" s="82">
        <f t="shared" si="3"/>
        <v>0</v>
      </c>
    </row>
    <row r="155" spans="1:8" s="5" customFormat="1" ht="39">
      <c r="A155" s="95">
        <v>16</v>
      </c>
      <c r="B155" s="44" t="s">
        <v>76</v>
      </c>
      <c r="C155" s="107" t="s">
        <v>292</v>
      </c>
      <c r="D155" s="103"/>
      <c r="E155" s="103"/>
      <c r="F155" s="103"/>
      <c r="G155" s="103"/>
      <c r="H155" s="82">
        <f t="shared" si="3"/>
        <v>0</v>
      </c>
    </row>
    <row r="156" spans="1:8" s="5" customFormat="1" ht="36">
      <c r="A156" s="95">
        <v>17</v>
      </c>
      <c r="B156" s="44" t="s">
        <v>76</v>
      </c>
      <c r="C156" s="107" t="s">
        <v>291</v>
      </c>
      <c r="D156" s="104"/>
      <c r="E156" s="104"/>
      <c r="F156" s="104"/>
      <c r="G156" s="104"/>
      <c r="H156" s="82">
        <f t="shared" si="3"/>
        <v>0</v>
      </c>
    </row>
    <row r="157" spans="1:8" s="5" customFormat="1" ht="39">
      <c r="A157" s="95">
        <v>18</v>
      </c>
      <c r="B157" s="44" t="s">
        <v>76</v>
      </c>
      <c r="C157" s="107" t="s">
        <v>290</v>
      </c>
      <c r="D157" s="104"/>
      <c r="E157" s="104"/>
      <c r="F157" s="104"/>
      <c r="G157" s="104"/>
      <c r="H157" s="82">
        <f t="shared" si="3"/>
        <v>0</v>
      </c>
    </row>
    <row r="158" spans="1:8" s="5" customFormat="1" ht="39">
      <c r="A158" s="63">
        <v>1</v>
      </c>
      <c r="B158" s="63" t="s">
        <v>79</v>
      </c>
      <c r="C158" s="78" t="s">
        <v>211</v>
      </c>
      <c r="D158" s="103"/>
      <c r="E158" s="103"/>
      <c r="F158" s="103"/>
      <c r="G158" s="103"/>
      <c r="H158" s="82">
        <f t="shared" si="3"/>
        <v>0</v>
      </c>
    </row>
    <row r="159" spans="1:8" ht="39">
      <c r="A159" s="63">
        <v>2</v>
      </c>
      <c r="B159" s="45" t="s">
        <v>79</v>
      </c>
      <c r="C159" s="78" t="s">
        <v>230</v>
      </c>
      <c r="D159" s="103"/>
      <c r="E159" s="103"/>
      <c r="F159" s="103"/>
      <c r="G159" s="103"/>
      <c r="H159" s="82">
        <f t="shared" si="3"/>
        <v>0</v>
      </c>
    </row>
    <row r="160" spans="1:8" ht="39">
      <c r="A160" s="63">
        <v>3</v>
      </c>
      <c r="B160" s="45" t="s">
        <v>79</v>
      </c>
      <c r="C160" s="78" t="s">
        <v>220</v>
      </c>
      <c r="D160" s="103"/>
      <c r="E160" s="103"/>
      <c r="F160" s="103"/>
      <c r="G160" s="103"/>
      <c r="H160" s="82">
        <f t="shared" si="3"/>
        <v>0</v>
      </c>
    </row>
    <row r="161" spans="1:8" ht="39">
      <c r="A161" s="63">
        <v>4</v>
      </c>
      <c r="B161" s="45" t="s">
        <v>79</v>
      </c>
      <c r="C161" s="78" t="s">
        <v>221</v>
      </c>
      <c r="D161" s="103"/>
      <c r="E161" s="103"/>
      <c r="F161" s="103"/>
      <c r="G161" s="103"/>
      <c r="H161" s="82">
        <f t="shared" si="3"/>
        <v>0</v>
      </c>
    </row>
    <row r="162" spans="1:8" ht="19.5">
      <c r="A162" s="63">
        <v>5</v>
      </c>
      <c r="B162" s="45" t="s">
        <v>79</v>
      </c>
      <c r="C162" s="78" t="s">
        <v>85</v>
      </c>
      <c r="D162" s="103"/>
      <c r="E162" s="103"/>
      <c r="F162" s="103"/>
      <c r="G162" s="103"/>
      <c r="H162" s="82">
        <f t="shared" si="3"/>
        <v>0</v>
      </c>
    </row>
    <row r="163" spans="1:8" ht="19.5">
      <c r="A163" s="63">
        <v>6</v>
      </c>
      <c r="B163" s="45" t="s">
        <v>79</v>
      </c>
      <c r="C163" s="78" t="s">
        <v>231</v>
      </c>
      <c r="D163" s="103"/>
      <c r="E163" s="103"/>
      <c r="F163" s="103"/>
      <c r="G163" s="103"/>
      <c r="H163" s="82">
        <f t="shared" si="3"/>
        <v>0</v>
      </c>
    </row>
    <row r="164" spans="1:8" ht="39">
      <c r="A164" s="63">
        <v>7</v>
      </c>
      <c r="B164" s="45" t="s">
        <v>79</v>
      </c>
      <c r="C164" s="78" t="s">
        <v>222</v>
      </c>
      <c r="D164" s="103"/>
      <c r="E164" s="103"/>
      <c r="F164" s="103"/>
      <c r="G164" s="103"/>
      <c r="H164" s="82">
        <f t="shared" si="3"/>
        <v>0</v>
      </c>
    </row>
    <row r="165" spans="1:8" ht="19.5">
      <c r="A165" s="63">
        <v>8</v>
      </c>
      <c r="B165" s="45" t="s">
        <v>79</v>
      </c>
      <c r="C165" s="78" t="s">
        <v>232</v>
      </c>
      <c r="D165" s="103"/>
      <c r="E165" s="103"/>
      <c r="F165" s="103"/>
      <c r="G165" s="103"/>
      <c r="H165" s="82">
        <f t="shared" si="3"/>
        <v>0</v>
      </c>
    </row>
    <row r="166" spans="1:8" ht="19.5">
      <c r="A166" s="63">
        <v>9</v>
      </c>
      <c r="B166" s="45" t="s">
        <v>79</v>
      </c>
      <c r="C166" s="78" t="s">
        <v>233</v>
      </c>
      <c r="D166" s="103"/>
      <c r="E166" s="103"/>
      <c r="F166" s="103"/>
      <c r="G166" s="103"/>
      <c r="H166" s="82">
        <f t="shared" si="3"/>
        <v>0</v>
      </c>
    </row>
    <row r="167" spans="1:8" ht="39">
      <c r="A167" s="63">
        <v>10</v>
      </c>
      <c r="B167" s="45" t="s">
        <v>79</v>
      </c>
      <c r="C167" s="78" t="s">
        <v>223</v>
      </c>
      <c r="D167" s="103"/>
      <c r="E167" s="103"/>
      <c r="F167" s="103"/>
      <c r="G167" s="103"/>
      <c r="H167" s="82">
        <f t="shared" si="3"/>
        <v>0</v>
      </c>
    </row>
    <row r="168" spans="1:8" ht="39">
      <c r="A168" s="63">
        <v>11</v>
      </c>
      <c r="B168" s="45" t="s">
        <v>79</v>
      </c>
      <c r="C168" s="78" t="s">
        <v>234</v>
      </c>
      <c r="D168" s="103"/>
      <c r="E168" s="103"/>
      <c r="F168" s="103"/>
      <c r="G168" s="103"/>
      <c r="H168" s="82">
        <f t="shared" si="3"/>
        <v>0</v>
      </c>
    </row>
    <row r="169" spans="1:8" ht="39">
      <c r="A169" s="63">
        <v>12</v>
      </c>
      <c r="B169" s="45" t="s">
        <v>79</v>
      </c>
      <c r="C169" s="78" t="s">
        <v>235</v>
      </c>
      <c r="D169" s="103"/>
      <c r="E169" s="103"/>
      <c r="F169" s="103"/>
      <c r="G169" s="103"/>
      <c r="H169" s="82">
        <f t="shared" si="3"/>
        <v>0</v>
      </c>
    </row>
    <row r="170" spans="1:8" ht="19.5">
      <c r="A170" s="63">
        <v>13</v>
      </c>
      <c r="B170" s="45" t="s">
        <v>79</v>
      </c>
      <c r="C170" s="78" t="s">
        <v>224</v>
      </c>
      <c r="D170" s="103"/>
      <c r="E170" s="103"/>
      <c r="F170" s="103"/>
      <c r="G170" s="103"/>
      <c r="H170" s="82">
        <f t="shared" si="3"/>
        <v>0</v>
      </c>
    </row>
    <row r="171" spans="1:8" ht="58.5">
      <c r="A171" s="63">
        <v>14</v>
      </c>
      <c r="B171" s="45" t="s">
        <v>79</v>
      </c>
      <c r="C171" s="78" t="s">
        <v>225</v>
      </c>
      <c r="D171" s="103"/>
      <c r="E171" s="103"/>
      <c r="F171" s="103"/>
      <c r="G171" s="103"/>
      <c r="H171" s="82">
        <f t="shared" si="3"/>
        <v>0</v>
      </c>
    </row>
    <row r="172" spans="1:8" ht="39">
      <c r="A172" s="63">
        <v>15</v>
      </c>
      <c r="B172" s="45" t="s">
        <v>79</v>
      </c>
      <c r="C172" s="78" t="s">
        <v>226</v>
      </c>
      <c r="D172" s="103"/>
      <c r="E172" s="103"/>
      <c r="F172" s="103"/>
      <c r="G172" s="103"/>
      <c r="H172" s="82">
        <f t="shared" si="3"/>
        <v>0</v>
      </c>
    </row>
    <row r="173" spans="1:8" ht="39">
      <c r="A173" s="63">
        <v>16</v>
      </c>
      <c r="B173" s="45" t="s">
        <v>79</v>
      </c>
      <c r="C173" s="78" t="s">
        <v>236</v>
      </c>
      <c r="D173" s="103"/>
      <c r="E173" s="103"/>
      <c r="F173" s="103"/>
      <c r="G173" s="103"/>
      <c r="H173" s="82">
        <f t="shared" si="3"/>
        <v>0</v>
      </c>
    </row>
    <row r="174" spans="1:8" ht="58.5">
      <c r="A174" s="63">
        <v>17</v>
      </c>
      <c r="B174" s="45" t="s">
        <v>79</v>
      </c>
      <c r="C174" s="78" t="s">
        <v>237</v>
      </c>
      <c r="D174" s="103"/>
      <c r="E174" s="103"/>
      <c r="F174" s="103"/>
      <c r="G174" s="103"/>
      <c r="H174" s="82">
        <f t="shared" si="3"/>
        <v>0</v>
      </c>
    </row>
    <row r="175" spans="1:8" ht="39">
      <c r="A175" s="63">
        <v>18</v>
      </c>
      <c r="B175" s="45" t="s">
        <v>79</v>
      </c>
      <c r="C175" s="78" t="s">
        <v>238</v>
      </c>
      <c r="D175" s="103"/>
      <c r="E175" s="103"/>
      <c r="F175" s="103"/>
      <c r="G175" s="103"/>
      <c r="H175" s="82">
        <f t="shared" si="3"/>
        <v>0</v>
      </c>
    </row>
    <row r="176" spans="1:8" ht="19.5">
      <c r="A176" s="63">
        <v>19</v>
      </c>
      <c r="B176" s="45" t="s">
        <v>79</v>
      </c>
      <c r="C176" s="78" t="s">
        <v>227</v>
      </c>
      <c r="D176" s="103"/>
      <c r="E176" s="103"/>
      <c r="F176" s="103"/>
      <c r="G176" s="103"/>
      <c r="H176" s="82">
        <f t="shared" si="3"/>
        <v>0</v>
      </c>
    </row>
    <row r="177" spans="1:8" ht="39">
      <c r="A177" s="63">
        <v>20</v>
      </c>
      <c r="B177" s="45" t="s">
        <v>79</v>
      </c>
      <c r="C177" s="78" t="s">
        <v>239</v>
      </c>
      <c r="D177" s="103"/>
      <c r="E177" s="103"/>
      <c r="F177" s="103"/>
      <c r="G177" s="103"/>
      <c r="H177" s="82">
        <f t="shared" si="3"/>
        <v>0</v>
      </c>
    </row>
    <row r="178" spans="1:8" ht="58.5">
      <c r="A178" s="63">
        <v>21</v>
      </c>
      <c r="B178" s="45" t="s">
        <v>79</v>
      </c>
      <c r="C178" s="78" t="s">
        <v>152</v>
      </c>
      <c r="D178" s="103"/>
      <c r="E178" s="103"/>
      <c r="F178" s="103"/>
      <c r="G178" s="103"/>
      <c r="H178" s="82">
        <f t="shared" si="3"/>
        <v>0</v>
      </c>
    </row>
    <row r="179" spans="1:8" ht="19.5">
      <c r="A179" s="63">
        <v>22</v>
      </c>
      <c r="B179" s="45" t="s">
        <v>79</v>
      </c>
      <c r="C179" s="78" t="s">
        <v>240</v>
      </c>
      <c r="D179" s="103"/>
      <c r="E179" s="103"/>
      <c r="F179" s="103"/>
      <c r="G179" s="103"/>
      <c r="H179" s="82">
        <f t="shared" si="3"/>
        <v>0</v>
      </c>
    </row>
    <row r="180" spans="1:8" ht="39">
      <c r="A180" s="63">
        <v>23</v>
      </c>
      <c r="B180" s="45" t="s">
        <v>79</v>
      </c>
      <c r="C180" s="78" t="s">
        <v>241</v>
      </c>
      <c r="D180" s="103"/>
      <c r="E180" s="103"/>
      <c r="F180" s="103"/>
      <c r="G180" s="103"/>
      <c r="H180" s="82">
        <f t="shared" si="3"/>
        <v>0</v>
      </c>
    </row>
    <row r="181" spans="1:8" ht="39">
      <c r="A181" s="63">
        <v>24</v>
      </c>
      <c r="B181" s="45" t="s">
        <v>79</v>
      </c>
      <c r="C181" s="78" t="s">
        <v>242</v>
      </c>
      <c r="D181" s="103"/>
      <c r="E181" s="103"/>
      <c r="F181" s="103"/>
      <c r="G181" s="103"/>
      <c r="H181" s="82">
        <f t="shared" si="3"/>
        <v>0</v>
      </c>
    </row>
    <row r="182" spans="1:8" ht="39">
      <c r="A182" s="63">
        <v>25</v>
      </c>
      <c r="B182" s="45" t="s">
        <v>79</v>
      </c>
      <c r="C182" s="78" t="s">
        <v>243</v>
      </c>
      <c r="D182" s="103"/>
      <c r="E182" s="103"/>
      <c r="F182" s="103"/>
      <c r="G182" s="103"/>
      <c r="H182" s="82">
        <f t="shared" si="3"/>
        <v>0</v>
      </c>
    </row>
    <row r="183" spans="1:8" ht="19.5">
      <c r="A183" s="63">
        <v>26</v>
      </c>
      <c r="B183" s="45" t="s">
        <v>79</v>
      </c>
      <c r="C183" s="78" t="s">
        <v>244</v>
      </c>
      <c r="D183" s="103"/>
      <c r="E183" s="103"/>
      <c r="F183" s="103"/>
      <c r="G183" s="103"/>
      <c r="H183" s="82">
        <f t="shared" si="3"/>
        <v>0</v>
      </c>
    </row>
    <row r="184" spans="1:8" ht="39">
      <c r="A184" s="63">
        <v>27</v>
      </c>
      <c r="B184" s="45" t="s">
        <v>79</v>
      </c>
      <c r="C184" s="78" t="s">
        <v>219</v>
      </c>
      <c r="D184" s="103"/>
      <c r="E184" s="103">
        <v>2</v>
      </c>
      <c r="F184" s="103"/>
      <c r="G184" s="103"/>
      <c r="H184" s="82">
        <f t="shared" si="3"/>
        <v>2</v>
      </c>
    </row>
    <row r="185" spans="1:8" ht="19.5">
      <c r="A185" s="63">
        <v>28</v>
      </c>
      <c r="B185" s="45" t="s">
        <v>79</v>
      </c>
      <c r="C185" s="78" t="s">
        <v>289</v>
      </c>
      <c r="D185" s="103"/>
      <c r="E185" s="103"/>
      <c r="F185" s="103"/>
      <c r="G185" s="103"/>
      <c r="H185" s="82">
        <f t="shared" si="3"/>
        <v>0</v>
      </c>
    </row>
    <row r="186" spans="1:8" ht="39">
      <c r="A186" s="63">
        <v>29</v>
      </c>
      <c r="B186" s="45" t="s">
        <v>79</v>
      </c>
      <c r="C186" s="78" t="s">
        <v>288</v>
      </c>
      <c r="D186" s="103"/>
      <c r="E186" s="103"/>
      <c r="F186" s="103"/>
      <c r="G186" s="103"/>
      <c r="H186" s="82">
        <f t="shared" si="3"/>
        <v>0</v>
      </c>
    </row>
    <row r="187" spans="1:8" s="65" customFormat="1" ht="19.5">
      <c r="A187" s="63">
        <v>30</v>
      </c>
      <c r="B187" s="45" t="s">
        <v>79</v>
      </c>
      <c r="C187" s="78" t="s">
        <v>287</v>
      </c>
      <c r="D187" s="103"/>
      <c r="E187" s="103"/>
      <c r="F187" s="103"/>
      <c r="G187" s="103"/>
      <c r="H187" s="82">
        <f t="shared" si="3"/>
        <v>0</v>
      </c>
    </row>
    <row r="188" spans="1:8" ht="39">
      <c r="A188" s="63">
        <v>31</v>
      </c>
      <c r="B188" s="45" t="s">
        <v>79</v>
      </c>
      <c r="C188" s="78" t="s">
        <v>286</v>
      </c>
      <c r="D188" s="103"/>
      <c r="E188" s="103"/>
      <c r="F188" s="103"/>
      <c r="G188" s="103"/>
      <c r="H188" s="82">
        <f t="shared" si="3"/>
        <v>0</v>
      </c>
    </row>
    <row r="189" spans="1:8" s="84" customFormat="1" ht="39">
      <c r="A189" s="63">
        <v>32</v>
      </c>
      <c r="B189" s="45" t="s">
        <v>79</v>
      </c>
      <c r="C189" s="78" t="s">
        <v>285</v>
      </c>
      <c r="D189" s="103"/>
      <c r="E189" s="103"/>
      <c r="F189" s="103"/>
      <c r="G189" s="103"/>
      <c r="H189" s="82">
        <f t="shared" si="3"/>
        <v>0</v>
      </c>
    </row>
    <row r="190" spans="1:8" ht="55.5">
      <c r="A190" s="63">
        <v>33</v>
      </c>
      <c r="B190" s="45" t="s">
        <v>79</v>
      </c>
      <c r="C190" s="78" t="s">
        <v>284</v>
      </c>
      <c r="D190" s="103"/>
      <c r="E190" s="103"/>
      <c r="F190" s="103"/>
      <c r="G190" s="103"/>
      <c r="H190" s="82">
        <f t="shared" si="3"/>
        <v>0</v>
      </c>
    </row>
    <row r="191" spans="1:8" ht="39">
      <c r="A191" s="63">
        <v>34</v>
      </c>
      <c r="B191" s="45" t="s">
        <v>79</v>
      </c>
      <c r="C191" s="78" t="s">
        <v>283</v>
      </c>
      <c r="D191" s="103"/>
      <c r="E191" s="103"/>
      <c r="F191" s="103"/>
      <c r="G191" s="103"/>
      <c r="H191" s="82">
        <f t="shared" si="3"/>
        <v>0</v>
      </c>
    </row>
    <row r="192" spans="1:8" ht="39">
      <c r="A192" s="63">
        <v>35</v>
      </c>
      <c r="B192" s="45" t="s">
        <v>79</v>
      </c>
      <c r="C192" s="78" t="s">
        <v>282</v>
      </c>
      <c r="D192" s="103"/>
      <c r="E192" s="103"/>
      <c r="F192" s="103"/>
      <c r="G192" s="103"/>
      <c r="H192" s="82">
        <f t="shared" si="3"/>
        <v>0</v>
      </c>
    </row>
    <row r="193" spans="1:8" ht="39">
      <c r="A193" s="63">
        <v>36</v>
      </c>
      <c r="B193" s="45" t="s">
        <v>79</v>
      </c>
      <c r="C193" s="78" t="s">
        <v>281</v>
      </c>
      <c r="D193" s="89"/>
      <c r="E193" s="89"/>
      <c r="F193" s="89"/>
      <c r="G193" s="89"/>
      <c r="H193" s="82">
        <f t="shared" si="3"/>
        <v>0</v>
      </c>
    </row>
    <row r="194" spans="1:8" ht="58.5">
      <c r="A194" s="63">
        <v>37</v>
      </c>
      <c r="B194" s="45" t="s">
        <v>79</v>
      </c>
      <c r="C194" s="78" t="s">
        <v>279</v>
      </c>
      <c r="D194" s="103"/>
      <c r="E194" s="103"/>
      <c r="F194" s="103"/>
      <c r="G194" s="103"/>
      <c r="H194" s="82">
        <f t="shared" si="3"/>
        <v>0</v>
      </c>
    </row>
    <row r="195" spans="1:8" s="96" customFormat="1" ht="39">
      <c r="A195" s="63">
        <v>38</v>
      </c>
      <c r="B195" s="45" t="s">
        <v>79</v>
      </c>
      <c r="C195" s="78" t="s">
        <v>278</v>
      </c>
      <c r="D195" s="103"/>
      <c r="E195" s="103"/>
      <c r="F195" s="103"/>
      <c r="G195" s="103"/>
      <c r="H195" s="82">
        <f t="shared" si="3"/>
        <v>0</v>
      </c>
    </row>
    <row r="196" spans="1:8" ht="39">
      <c r="A196" s="63">
        <v>39</v>
      </c>
      <c r="B196" s="45" t="s">
        <v>79</v>
      </c>
      <c r="C196" s="78" t="s">
        <v>277</v>
      </c>
      <c r="D196" s="103"/>
      <c r="E196" s="103"/>
      <c r="F196" s="103"/>
      <c r="G196" s="103"/>
      <c r="H196" s="82">
        <f t="shared" si="3"/>
        <v>0</v>
      </c>
    </row>
    <row r="197" spans="1:8" s="94" customFormat="1" ht="39">
      <c r="A197" s="63">
        <v>40</v>
      </c>
      <c r="B197" s="93" t="s">
        <v>255</v>
      </c>
      <c r="C197" s="93" t="s">
        <v>280</v>
      </c>
      <c r="D197" s="103"/>
      <c r="E197" s="103"/>
      <c r="F197" s="103"/>
      <c r="G197" s="103"/>
      <c r="H197" s="82">
        <f t="shared" si="3"/>
        <v>0</v>
      </c>
    </row>
    <row r="198" spans="1:8" ht="39">
      <c r="A198" s="63">
        <v>41</v>
      </c>
      <c r="B198" s="45" t="s">
        <v>79</v>
      </c>
      <c r="C198" s="93" t="s">
        <v>276</v>
      </c>
      <c r="D198" s="104"/>
      <c r="E198" s="104"/>
      <c r="F198" s="104"/>
      <c r="G198" s="104"/>
      <c r="H198" s="82">
        <f t="shared" si="3"/>
        <v>0</v>
      </c>
    </row>
    <row r="199" spans="1:8" ht="55.5">
      <c r="A199" s="93">
        <v>42</v>
      </c>
      <c r="B199" s="93" t="s">
        <v>79</v>
      </c>
      <c r="C199" s="93" t="s">
        <v>275</v>
      </c>
      <c r="D199" s="104"/>
      <c r="E199" s="104"/>
      <c r="F199" s="104"/>
      <c r="G199" s="104"/>
      <c r="H199" s="82">
        <f t="shared" si="3"/>
        <v>0</v>
      </c>
    </row>
    <row r="200" spans="1:8" s="101" customFormat="1" ht="55.5">
      <c r="A200" s="93">
        <v>43</v>
      </c>
      <c r="B200" s="93" t="s">
        <v>79</v>
      </c>
      <c r="C200" s="93" t="s">
        <v>274</v>
      </c>
      <c r="D200" s="104"/>
      <c r="E200" s="104"/>
      <c r="F200" s="104"/>
      <c r="G200" s="104"/>
      <c r="H200" s="82">
        <f t="shared" si="3"/>
        <v>0</v>
      </c>
    </row>
    <row r="201" spans="1:8" ht="55.5">
      <c r="A201" s="111">
        <v>44</v>
      </c>
      <c r="B201" s="111" t="s">
        <v>79</v>
      </c>
      <c r="C201" s="93" t="s">
        <v>326</v>
      </c>
      <c r="D201" s="104"/>
      <c r="E201" s="104"/>
      <c r="F201" s="104"/>
      <c r="G201" s="104"/>
      <c r="H201" s="82">
        <f t="shared" si="3"/>
        <v>0</v>
      </c>
    </row>
    <row r="202" spans="1:8" ht="39">
      <c r="A202" s="111">
        <v>45</v>
      </c>
      <c r="B202" s="111" t="s">
        <v>79</v>
      </c>
      <c r="C202" s="93" t="s">
        <v>335</v>
      </c>
      <c r="D202" s="115"/>
      <c r="E202" s="115"/>
      <c r="F202" s="115"/>
      <c r="G202" s="115"/>
      <c r="H202" s="82">
        <f t="shared" ref="H202" si="4">SUM(D202:G202)</f>
        <v>0</v>
      </c>
    </row>
    <row r="203" spans="1:8" ht="39">
      <c r="A203" s="46">
        <v>1</v>
      </c>
      <c r="B203" s="46" t="s">
        <v>80</v>
      </c>
      <c r="C203" s="79" t="s">
        <v>245</v>
      </c>
      <c r="D203" s="103"/>
      <c r="E203" s="103"/>
      <c r="F203" s="103"/>
      <c r="G203" s="103"/>
      <c r="H203" s="82">
        <f t="shared" ref="H203:H213" si="5">SUM(D203:G203)</f>
        <v>0</v>
      </c>
    </row>
    <row r="204" spans="1:8" ht="39">
      <c r="A204" s="97">
        <v>1</v>
      </c>
      <c r="B204" s="97" t="s">
        <v>259</v>
      </c>
      <c r="C204" s="98" t="s">
        <v>273</v>
      </c>
      <c r="D204" s="103"/>
      <c r="E204" s="103"/>
      <c r="F204" s="103"/>
      <c r="G204" s="103"/>
      <c r="H204" s="82">
        <f t="shared" si="5"/>
        <v>0</v>
      </c>
    </row>
    <row r="205" spans="1:8" s="117" customFormat="1" ht="39">
      <c r="A205" s="97">
        <v>2</v>
      </c>
      <c r="B205" s="97" t="s">
        <v>259</v>
      </c>
      <c r="C205" s="120" t="s">
        <v>339</v>
      </c>
      <c r="D205" s="116"/>
      <c r="E205" s="116"/>
      <c r="F205" s="116"/>
      <c r="G205" s="116"/>
      <c r="H205" s="82"/>
    </row>
    <row r="206" spans="1:8" ht="19.5">
      <c r="A206" s="47">
        <v>1</v>
      </c>
      <c r="B206" s="47" t="s">
        <v>82</v>
      </c>
      <c r="C206" s="80" t="s">
        <v>83</v>
      </c>
      <c r="D206" s="103"/>
      <c r="E206" s="103"/>
      <c r="F206" s="103"/>
      <c r="G206" s="103"/>
      <c r="H206" s="82">
        <f t="shared" si="5"/>
        <v>0</v>
      </c>
    </row>
    <row r="207" spans="1:8" s="99" customFormat="1" ht="19.5">
      <c r="A207" s="47">
        <v>2</v>
      </c>
      <c r="B207" s="47" t="s">
        <v>84</v>
      </c>
      <c r="C207" s="80" t="s">
        <v>85</v>
      </c>
      <c r="D207" s="103"/>
      <c r="E207" s="103"/>
      <c r="F207" s="103"/>
      <c r="G207" s="103"/>
      <c r="H207" s="82">
        <f t="shared" si="5"/>
        <v>0</v>
      </c>
    </row>
    <row r="208" spans="1:8" ht="39">
      <c r="A208" s="100">
        <v>3</v>
      </c>
      <c r="B208" s="80" t="s">
        <v>261</v>
      </c>
      <c r="C208" s="80" t="s">
        <v>322</v>
      </c>
      <c r="D208" s="104"/>
      <c r="E208" s="104">
        <v>2</v>
      </c>
      <c r="F208" s="104"/>
      <c r="G208" s="104"/>
      <c r="H208" s="82">
        <f t="shared" si="5"/>
        <v>2</v>
      </c>
    </row>
    <row r="209" spans="1:8" ht="19.5">
      <c r="A209" s="47">
        <v>4</v>
      </c>
      <c r="B209" s="47" t="s">
        <v>84</v>
      </c>
      <c r="C209" s="80" t="s">
        <v>269</v>
      </c>
      <c r="D209" s="104"/>
      <c r="E209" s="104"/>
      <c r="F209" s="104"/>
      <c r="G209" s="104"/>
      <c r="H209" s="82">
        <f t="shared" si="5"/>
        <v>0</v>
      </c>
    </row>
    <row r="210" spans="1:8" ht="39">
      <c r="A210" s="90">
        <v>1</v>
      </c>
      <c r="B210" s="106" t="s">
        <v>260</v>
      </c>
      <c r="C210" s="108" t="s">
        <v>266</v>
      </c>
      <c r="D210" s="104"/>
      <c r="E210" s="104"/>
      <c r="F210" s="104"/>
      <c r="G210" s="104"/>
      <c r="H210" s="82">
        <f t="shared" si="5"/>
        <v>0</v>
      </c>
    </row>
    <row r="211" spans="1:8" ht="39">
      <c r="A211" s="90">
        <v>2</v>
      </c>
      <c r="B211" s="106" t="s">
        <v>260</v>
      </c>
      <c r="C211" s="88" t="s">
        <v>267</v>
      </c>
      <c r="D211" s="104"/>
      <c r="E211" s="104"/>
      <c r="F211" s="104"/>
      <c r="G211" s="104"/>
      <c r="H211" s="82">
        <f t="shared" si="5"/>
        <v>0</v>
      </c>
    </row>
    <row r="212" spans="1:8" ht="39">
      <c r="A212" s="39">
        <v>1</v>
      </c>
      <c r="B212" s="39" t="s">
        <v>86</v>
      </c>
      <c r="C212" s="81" t="s">
        <v>98</v>
      </c>
      <c r="D212" s="103"/>
      <c r="E212" s="103">
        <v>2</v>
      </c>
      <c r="F212" s="103"/>
      <c r="G212" s="103"/>
      <c r="H212" s="82">
        <f t="shared" si="5"/>
        <v>2</v>
      </c>
    </row>
    <row r="213" spans="1:8" ht="19.5">
      <c r="A213" s="39">
        <v>2</v>
      </c>
      <c r="B213" s="39" t="s">
        <v>96</v>
      </c>
      <c r="C213" s="81" t="s">
        <v>97</v>
      </c>
      <c r="D213" s="103"/>
      <c r="E213" s="103">
        <v>1</v>
      </c>
      <c r="F213" s="103"/>
      <c r="G213" s="103"/>
      <c r="H213" s="82">
        <f t="shared" si="5"/>
        <v>1</v>
      </c>
    </row>
    <row r="214" spans="1:8">
      <c r="A214" s="57"/>
      <c r="B214" s="137" t="s">
        <v>4</v>
      </c>
      <c r="C214" s="141"/>
      <c r="D214" s="6">
        <f t="shared" ref="D214:H214" si="6">SUM(D7:D213)</f>
        <v>0</v>
      </c>
      <c r="E214" s="6">
        <f t="shared" si="6"/>
        <v>12</v>
      </c>
      <c r="F214" s="6">
        <f t="shared" si="6"/>
        <v>0</v>
      </c>
      <c r="G214" s="6">
        <f t="shared" si="6"/>
        <v>0</v>
      </c>
      <c r="H214" s="6">
        <f t="shared" si="6"/>
        <v>12</v>
      </c>
    </row>
    <row r="215" spans="1:8">
      <c r="B215" s="1" t="s">
        <v>89</v>
      </c>
    </row>
    <row r="216" spans="1:8">
      <c r="B216" s="136" t="s">
        <v>90</v>
      </c>
      <c r="C216" s="136"/>
    </row>
    <row r="217" spans="1:8">
      <c r="B217" s="136" t="s">
        <v>91</v>
      </c>
      <c r="C217" s="136"/>
    </row>
    <row r="218" spans="1:8">
      <c r="B218" s="136" t="s">
        <v>92</v>
      </c>
      <c r="C218" s="136"/>
    </row>
    <row r="221" spans="1:8">
      <c r="B221" s="121" t="s">
        <v>343</v>
      </c>
      <c r="C221" s="122"/>
    </row>
    <row r="222" spans="1:8">
      <c r="B222" s="122"/>
      <c r="C222" s="122"/>
    </row>
    <row r="223" spans="1:8">
      <c r="B223" s="122"/>
      <c r="C223" s="122"/>
    </row>
    <row r="224" spans="1:8">
      <c r="B224" s="122"/>
      <c r="C224" s="122"/>
    </row>
    <row r="225" spans="2:3">
      <c r="B225" s="122"/>
      <c r="C225" s="122"/>
    </row>
    <row r="226" spans="2:3">
      <c r="B226" s="122"/>
      <c r="C226" s="122"/>
    </row>
    <row r="227" spans="2:3">
      <c r="B227" s="122"/>
      <c r="C227" s="122"/>
    </row>
    <row r="228" spans="2:3">
      <c r="B228" s="122"/>
      <c r="C228" s="122"/>
    </row>
    <row r="229" spans="2:3">
      <c r="B229" s="122"/>
      <c r="C229" s="122"/>
    </row>
    <row r="230" spans="2:3">
      <c r="B230" s="122"/>
      <c r="C230" s="122"/>
    </row>
    <row r="231" spans="2:3">
      <c r="B231" s="122"/>
      <c r="C231" s="122"/>
    </row>
  </sheetData>
  <mergeCells count="16">
    <mergeCell ref="A4:A6"/>
    <mergeCell ref="B1:C1"/>
    <mergeCell ref="B2:C2"/>
    <mergeCell ref="B4:B6"/>
    <mergeCell ref="C4:C6"/>
    <mergeCell ref="B221:C231"/>
    <mergeCell ref="D1:H3"/>
    <mergeCell ref="D4:H4"/>
    <mergeCell ref="D5:D6"/>
    <mergeCell ref="E5:E6"/>
    <mergeCell ref="F5:G5"/>
    <mergeCell ref="H5:H6"/>
    <mergeCell ref="B218:C218"/>
    <mergeCell ref="B214:C214"/>
    <mergeCell ref="B216:C216"/>
    <mergeCell ref="B217:C217"/>
  </mergeCells>
  <phoneticPr fontId="3" type="noConversion"/>
  <pageMargins left="0.70866141732283472" right="0.70866141732283472" top="0.74803149606299213" bottom="0.74803149606299213" header="0.31496062992125984" footer="0.31496062992125984"/>
  <pageSetup paperSize="9" scale="5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38"/>
  <sheetViews>
    <sheetView zoomScaleNormal="100" workbookViewId="0">
      <pane xSplit="1" ySplit="4" topLeftCell="B17" activePane="bottomRight" state="frozen"/>
      <selection pane="topRight" activeCell="B1" sqref="B1"/>
      <selection pane="bottomLeft" activeCell="A5" sqref="A5"/>
      <selection pane="bottomRight" activeCell="F22" sqref="F22"/>
    </sheetView>
  </sheetViews>
  <sheetFormatPr defaultColWidth="8.875" defaultRowHeight="16.5"/>
  <cols>
    <col min="1" max="1" width="10.5" style="13" customWidth="1"/>
    <col min="2" max="31" width="6.75" style="13" customWidth="1"/>
    <col min="32" max="66" width="6.75" style="13" hidden="1" customWidth="1"/>
    <col min="67" max="70" width="6.75" style="13" customWidth="1"/>
    <col min="71" max="71" width="6.75" style="36" customWidth="1"/>
    <col min="72" max="109" width="12.75" style="13" customWidth="1"/>
    <col min="110" max="16384" width="8.875" style="13"/>
  </cols>
  <sheetData>
    <row r="1" spans="1:71" ht="39.6" customHeight="1">
      <c r="A1" s="148" t="s">
        <v>342</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c r="AV1" s="148"/>
      <c r="AW1" s="148"/>
      <c r="AX1" s="148"/>
      <c r="AY1" s="148"/>
      <c r="AZ1" s="148"/>
      <c r="BA1" s="148"/>
      <c r="BB1" s="148"/>
      <c r="BC1" s="148"/>
      <c r="BD1" s="148"/>
      <c r="BE1" s="148"/>
      <c r="BF1" s="148"/>
      <c r="BG1" s="148"/>
      <c r="BH1" s="148"/>
      <c r="BI1" s="148"/>
      <c r="BJ1" s="148"/>
      <c r="BK1" s="148"/>
      <c r="BL1" s="148"/>
      <c r="BM1" s="148"/>
      <c r="BN1" s="148"/>
      <c r="BO1" s="148"/>
      <c r="BP1" s="148"/>
      <c r="BQ1" s="148"/>
      <c r="BR1" s="148"/>
      <c r="BS1" s="148"/>
    </row>
    <row r="2" spans="1:71">
      <c r="A2" s="14"/>
      <c r="B2" s="142">
        <v>1</v>
      </c>
      <c r="C2" s="143"/>
      <c r="D2" s="143"/>
      <c r="E2" s="143"/>
      <c r="F2" s="144"/>
      <c r="G2" s="142">
        <v>2</v>
      </c>
      <c r="H2" s="143"/>
      <c r="I2" s="143"/>
      <c r="J2" s="143"/>
      <c r="K2" s="144"/>
      <c r="L2" s="142">
        <v>3</v>
      </c>
      <c r="M2" s="143"/>
      <c r="N2" s="143"/>
      <c r="O2" s="143"/>
      <c r="P2" s="144"/>
      <c r="Q2" s="142">
        <v>4</v>
      </c>
      <c r="R2" s="143"/>
      <c r="S2" s="143"/>
      <c r="T2" s="143"/>
      <c r="U2" s="144"/>
      <c r="V2" s="142">
        <v>5</v>
      </c>
      <c r="W2" s="143"/>
      <c r="X2" s="143"/>
      <c r="Y2" s="143"/>
      <c r="Z2" s="144"/>
      <c r="AA2" s="142">
        <v>6</v>
      </c>
      <c r="AB2" s="143"/>
      <c r="AC2" s="143"/>
      <c r="AD2" s="143"/>
      <c r="AE2" s="144"/>
      <c r="AF2" s="142">
        <v>4</v>
      </c>
      <c r="AG2" s="143"/>
      <c r="AH2" s="143"/>
      <c r="AI2" s="143"/>
      <c r="AJ2" s="144"/>
      <c r="AK2" s="142">
        <v>5</v>
      </c>
      <c r="AL2" s="143"/>
      <c r="AM2" s="143"/>
      <c r="AN2" s="143"/>
      <c r="AO2" s="144"/>
      <c r="AP2" s="142">
        <v>6</v>
      </c>
      <c r="AQ2" s="143"/>
      <c r="AR2" s="143"/>
      <c r="AS2" s="143"/>
      <c r="AT2" s="144"/>
      <c r="AU2" s="142">
        <v>7</v>
      </c>
      <c r="AV2" s="143"/>
      <c r="AW2" s="143"/>
      <c r="AX2" s="143"/>
      <c r="AY2" s="144"/>
      <c r="AZ2" s="142">
        <v>8</v>
      </c>
      <c r="BA2" s="143"/>
      <c r="BB2" s="143"/>
      <c r="BC2" s="143"/>
      <c r="BD2" s="144"/>
      <c r="BE2" s="142">
        <v>9</v>
      </c>
      <c r="BF2" s="143"/>
      <c r="BG2" s="143"/>
      <c r="BH2" s="143"/>
      <c r="BI2" s="144"/>
      <c r="BJ2" s="142">
        <v>10</v>
      </c>
      <c r="BK2" s="143"/>
      <c r="BL2" s="143"/>
      <c r="BM2" s="143"/>
      <c r="BN2" s="144"/>
      <c r="BO2" s="149" t="s">
        <v>99</v>
      </c>
      <c r="BP2" s="150"/>
      <c r="BQ2" s="150"/>
      <c r="BR2" s="150"/>
      <c r="BS2" s="151"/>
    </row>
    <row r="3" spans="1:71" s="16" customFormat="1" ht="40.9" customHeight="1">
      <c r="A3" s="15" t="s">
        <v>100</v>
      </c>
      <c r="B3" s="145" t="s">
        <v>347</v>
      </c>
      <c r="C3" s="146"/>
      <c r="D3" s="146"/>
      <c r="E3" s="146"/>
      <c r="F3" s="147"/>
      <c r="G3" s="145"/>
      <c r="H3" s="146"/>
      <c r="I3" s="146"/>
      <c r="J3" s="146"/>
      <c r="K3" s="147"/>
      <c r="L3" s="145"/>
      <c r="M3" s="146"/>
      <c r="N3" s="146"/>
      <c r="O3" s="146"/>
      <c r="P3" s="147"/>
      <c r="Q3" s="145"/>
      <c r="R3" s="146"/>
      <c r="S3" s="146"/>
      <c r="T3" s="146"/>
      <c r="U3" s="147"/>
      <c r="V3" s="145"/>
      <c r="W3" s="146"/>
      <c r="X3" s="146"/>
      <c r="Y3" s="146"/>
      <c r="Z3" s="147"/>
      <c r="AA3" s="145"/>
      <c r="AB3" s="146"/>
      <c r="AC3" s="146"/>
      <c r="AD3" s="146"/>
      <c r="AE3" s="147"/>
      <c r="AF3" s="145"/>
      <c r="AG3" s="146"/>
      <c r="AH3" s="146"/>
      <c r="AI3" s="146"/>
      <c r="AJ3" s="147"/>
      <c r="AK3" s="145"/>
      <c r="AL3" s="146"/>
      <c r="AM3" s="146"/>
      <c r="AN3" s="146"/>
      <c r="AO3" s="147"/>
      <c r="AP3" s="145"/>
      <c r="AQ3" s="146"/>
      <c r="AR3" s="146"/>
      <c r="AS3" s="146"/>
      <c r="AT3" s="147"/>
      <c r="AU3" s="145"/>
      <c r="AV3" s="146"/>
      <c r="AW3" s="146"/>
      <c r="AX3" s="146"/>
      <c r="AY3" s="147"/>
      <c r="AZ3" s="145"/>
      <c r="BA3" s="146"/>
      <c r="BB3" s="146"/>
      <c r="BC3" s="146"/>
      <c r="BD3" s="147"/>
      <c r="BE3" s="145"/>
      <c r="BF3" s="146"/>
      <c r="BG3" s="146"/>
      <c r="BH3" s="146"/>
      <c r="BI3" s="147"/>
      <c r="BJ3" s="145"/>
      <c r="BK3" s="146"/>
      <c r="BL3" s="146"/>
      <c r="BM3" s="146"/>
      <c r="BN3" s="147"/>
      <c r="BO3" s="152"/>
      <c r="BP3" s="153"/>
      <c r="BQ3" s="153"/>
      <c r="BR3" s="153"/>
      <c r="BS3" s="154"/>
    </row>
    <row r="4" spans="1:71" s="16" customFormat="1" ht="84.6" customHeight="1" thickBot="1">
      <c r="A4" s="17" t="s">
        <v>101</v>
      </c>
      <c r="B4" s="18" t="s">
        <v>102</v>
      </c>
      <c r="C4" s="18" t="s">
        <v>103</v>
      </c>
      <c r="D4" s="18" t="s">
        <v>104</v>
      </c>
      <c r="E4" s="18" t="s">
        <v>105</v>
      </c>
      <c r="F4" s="18" t="s">
        <v>106</v>
      </c>
      <c r="G4" s="18" t="s">
        <v>102</v>
      </c>
      <c r="H4" s="18" t="s">
        <v>103</v>
      </c>
      <c r="I4" s="18" t="s">
        <v>107</v>
      </c>
      <c r="J4" s="18" t="s">
        <v>105</v>
      </c>
      <c r="K4" s="18" t="s">
        <v>106</v>
      </c>
      <c r="L4" s="18" t="s">
        <v>102</v>
      </c>
      <c r="M4" s="18" t="s">
        <v>103</v>
      </c>
      <c r="N4" s="18" t="s">
        <v>104</v>
      </c>
      <c r="O4" s="18" t="s">
        <v>105</v>
      </c>
      <c r="P4" s="18" t="s">
        <v>106</v>
      </c>
      <c r="Q4" s="18" t="s">
        <v>102</v>
      </c>
      <c r="R4" s="18" t="s">
        <v>103</v>
      </c>
      <c r="S4" s="18" t="s">
        <v>104</v>
      </c>
      <c r="T4" s="18" t="s">
        <v>105</v>
      </c>
      <c r="U4" s="18" t="s">
        <v>106</v>
      </c>
      <c r="V4" s="18" t="s">
        <v>102</v>
      </c>
      <c r="W4" s="18" t="s">
        <v>103</v>
      </c>
      <c r="X4" s="18" t="s">
        <v>104</v>
      </c>
      <c r="Y4" s="18" t="s">
        <v>105</v>
      </c>
      <c r="Z4" s="18" t="s">
        <v>106</v>
      </c>
      <c r="AA4" s="18" t="s">
        <v>102</v>
      </c>
      <c r="AB4" s="18" t="s">
        <v>103</v>
      </c>
      <c r="AC4" s="18" t="s">
        <v>107</v>
      </c>
      <c r="AD4" s="18" t="s">
        <v>105</v>
      </c>
      <c r="AE4" s="18" t="s">
        <v>106</v>
      </c>
      <c r="AF4" s="18" t="s">
        <v>108</v>
      </c>
      <c r="AG4" s="18" t="s">
        <v>103</v>
      </c>
      <c r="AH4" s="18" t="s">
        <v>107</v>
      </c>
      <c r="AI4" s="18" t="s">
        <v>105</v>
      </c>
      <c r="AJ4" s="18" t="s">
        <v>106</v>
      </c>
      <c r="AK4" s="18" t="s">
        <v>102</v>
      </c>
      <c r="AL4" s="18" t="s">
        <v>103</v>
      </c>
      <c r="AM4" s="18" t="s">
        <v>107</v>
      </c>
      <c r="AN4" s="18" t="s">
        <v>105</v>
      </c>
      <c r="AO4" s="18" t="s">
        <v>106</v>
      </c>
      <c r="AP4" s="18" t="s">
        <v>102</v>
      </c>
      <c r="AQ4" s="18" t="s">
        <v>103</v>
      </c>
      <c r="AR4" s="18" t="s">
        <v>107</v>
      </c>
      <c r="AS4" s="18" t="s">
        <v>105</v>
      </c>
      <c r="AT4" s="18" t="s">
        <v>106</v>
      </c>
      <c r="AU4" s="18" t="s">
        <v>102</v>
      </c>
      <c r="AV4" s="18" t="s">
        <v>103</v>
      </c>
      <c r="AW4" s="18" t="s">
        <v>107</v>
      </c>
      <c r="AX4" s="18" t="s">
        <v>105</v>
      </c>
      <c r="AY4" s="18" t="s">
        <v>106</v>
      </c>
      <c r="AZ4" s="18" t="s">
        <v>102</v>
      </c>
      <c r="BA4" s="18" t="s">
        <v>103</v>
      </c>
      <c r="BB4" s="18" t="s">
        <v>107</v>
      </c>
      <c r="BC4" s="18" t="s">
        <v>109</v>
      </c>
      <c r="BD4" s="18" t="s">
        <v>106</v>
      </c>
      <c r="BE4" s="18" t="s">
        <v>102</v>
      </c>
      <c r="BF4" s="18" t="s">
        <v>103</v>
      </c>
      <c r="BG4" s="18" t="s">
        <v>107</v>
      </c>
      <c r="BH4" s="18" t="s">
        <v>105</v>
      </c>
      <c r="BI4" s="18" t="s">
        <v>106</v>
      </c>
      <c r="BJ4" s="18" t="s">
        <v>102</v>
      </c>
      <c r="BK4" s="18" t="s">
        <v>103</v>
      </c>
      <c r="BL4" s="18" t="s">
        <v>107</v>
      </c>
      <c r="BM4" s="18" t="s">
        <v>105</v>
      </c>
      <c r="BN4" s="18" t="s">
        <v>110</v>
      </c>
      <c r="BO4" s="18" t="s">
        <v>102</v>
      </c>
      <c r="BP4" s="18" t="s">
        <v>103</v>
      </c>
      <c r="BQ4" s="18" t="s">
        <v>107</v>
      </c>
      <c r="BR4" s="18" t="s">
        <v>105</v>
      </c>
      <c r="BS4" s="19" t="s">
        <v>106</v>
      </c>
    </row>
    <row r="5" spans="1:71">
      <c r="A5" s="20" t="s">
        <v>111</v>
      </c>
      <c r="B5" s="21"/>
      <c r="C5" s="22"/>
      <c r="D5" s="23"/>
      <c r="E5" s="23"/>
      <c r="F5" s="23"/>
      <c r="G5" s="24"/>
      <c r="H5" s="23"/>
      <c r="I5" s="23"/>
      <c r="J5" s="23"/>
      <c r="K5" s="23"/>
      <c r="L5" s="23"/>
      <c r="M5" s="23"/>
      <c r="N5" s="23"/>
      <c r="O5" s="23"/>
      <c r="P5" s="23"/>
      <c r="Q5" s="23"/>
      <c r="R5" s="23"/>
      <c r="S5" s="23"/>
      <c r="T5" s="23"/>
      <c r="U5" s="23"/>
      <c r="V5" s="23"/>
      <c r="W5" s="23"/>
      <c r="X5" s="23"/>
      <c r="Y5" s="23"/>
      <c r="Z5" s="23"/>
      <c r="AA5" s="23"/>
      <c r="AB5" s="23"/>
      <c r="AC5" s="23"/>
      <c r="AD5" s="23"/>
      <c r="AE5" s="23"/>
      <c r="AF5" s="23"/>
      <c r="AG5" s="23"/>
      <c r="AH5" s="24"/>
      <c r="AI5" s="24"/>
      <c r="AJ5" s="24"/>
      <c r="AK5" s="24"/>
      <c r="AL5" s="24"/>
      <c r="AM5" s="24"/>
      <c r="AN5" s="24"/>
      <c r="AO5" s="24"/>
      <c r="AP5" s="24"/>
      <c r="AQ5" s="24"/>
      <c r="AR5" s="24"/>
      <c r="AS5" s="25"/>
      <c r="AT5" s="25"/>
      <c r="AU5" s="25"/>
      <c r="AV5" s="24"/>
      <c r="AW5" s="24"/>
      <c r="AX5" s="24"/>
      <c r="AY5" s="24"/>
      <c r="AZ5" s="25"/>
      <c r="BA5" s="25"/>
      <c r="BB5" s="25"/>
      <c r="BC5" s="25"/>
      <c r="BD5" s="25"/>
      <c r="BE5" s="25"/>
      <c r="BF5" s="25"/>
      <c r="BG5" s="25"/>
      <c r="BH5" s="25"/>
      <c r="BI5" s="25"/>
      <c r="BJ5" s="25"/>
      <c r="BK5" s="25"/>
      <c r="BL5" s="25"/>
      <c r="BM5" s="25"/>
      <c r="BN5" s="25"/>
      <c r="BO5" s="26">
        <f t="shared" ref="BO5:BO23" si="0">SUM(B5,G5,AA5,AF5,AK5,AP5,AU5,AZ5,BE5,BJ5)</f>
        <v>0</v>
      </c>
      <c r="BP5" s="26">
        <f t="shared" ref="BP5:BP23" si="1">SUM(C5,H5,AB5,AG5,AL5,AQ5,AV5,BA5,BF5,BK5)</f>
        <v>0</v>
      </c>
      <c r="BQ5" s="26">
        <f t="shared" ref="BQ5:BQ23" si="2">SUM(D5,I5,AC5,AH5,AM5,AR5,AW5,BB5,BG5,BL5)</f>
        <v>0</v>
      </c>
      <c r="BR5" s="26">
        <f t="shared" ref="BR5:BR23" si="3">SUM(E5,J5,AD5,AI5,AN5,AS5,AX5,BC5,BH5,BM5)</f>
        <v>0</v>
      </c>
      <c r="BS5" s="27">
        <f t="shared" ref="BS5:BS23" si="4">SUM(F5,K5,AE5,AJ5,AO5,AT5,AY5,BD5,BI5,BN5)</f>
        <v>0</v>
      </c>
    </row>
    <row r="6" spans="1:71">
      <c r="A6" s="28" t="s">
        <v>112</v>
      </c>
      <c r="B6" s="29"/>
      <c r="C6" s="22"/>
      <c r="D6" s="23"/>
      <c r="E6" s="23"/>
      <c r="F6" s="23"/>
      <c r="G6" s="23"/>
      <c r="H6" s="23"/>
      <c r="I6" s="23"/>
      <c r="J6" s="23"/>
      <c r="K6" s="23"/>
      <c r="L6" s="23"/>
      <c r="M6" s="23"/>
      <c r="N6" s="23"/>
      <c r="O6" s="24"/>
      <c r="P6" s="24"/>
      <c r="Q6" s="24"/>
      <c r="R6" s="24"/>
      <c r="S6" s="24"/>
      <c r="T6" s="24"/>
      <c r="U6" s="24"/>
      <c r="V6" s="23"/>
      <c r="W6" s="23"/>
      <c r="X6" s="23"/>
      <c r="Y6" s="24"/>
      <c r="Z6" s="24"/>
      <c r="AA6" s="23"/>
      <c r="AB6" s="23"/>
      <c r="AC6" s="23"/>
      <c r="AD6" s="24"/>
      <c r="AE6" s="24"/>
      <c r="AF6" s="23"/>
      <c r="AG6" s="23"/>
      <c r="AH6" s="23"/>
      <c r="AI6" s="23"/>
      <c r="AJ6" s="23"/>
      <c r="AK6" s="24"/>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6">
        <f t="shared" si="0"/>
        <v>0</v>
      </c>
      <c r="BP6" s="26">
        <f t="shared" si="1"/>
        <v>0</v>
      </c>
      <c r="BQ6" s="26">
        <f t="shared" si="2"/>
        <v>0</v>
      </c>
      <c r="BR6" s="26">
        <f t="shared" si="3"/>
        <v>0</v>
      </c>
      <c r="BS6" s="27">
        <f t="shared" si="4"/>
        <v>0</v>
      </c>
    </row>
    <row r="7" spans="1:71">
      <c r="A7" s="28" t="s">
        <v>113</v>
      </c>
      <c r="B7" s="29"/>
      <c r="C7" s="22"/>
      <c r="D7" s="23"/>
      <c r="E7" s="23"/>
      <c r="F7" s="23"/>
      <c r="G7" s="24"/>
      <c r="H7" s="23"/>
      <c r="I7" s="23"/>
      <c r="J7" s="23"/>
      <c r="K7" s="23"/>
      <c r="L7" s="23"/>
      <c r="M7" s="23"/>
      <c r="N7" s="23"/>
      <c r="O7" s="23"/>
      <c r="P7" s="23"/>
      <c r="Q7" s="23"/>
      <c r="R7" s="23"/>
      <c r="S7" s="23"/>
      <c r="T7" s="23"/>
      <c r="U7" s="23"/>
      <c r="V7" s="23"/>
      <c r="W7" s="23"/>
      <c r="X7" s="23"/>
      <c r="Y7" s="23"/>
      <c r="Z7" s="23"/>
      <c r="AA7" s="23"/>
      <c r="AB7" s="23"/>
      <c r="AC7" s="23"/>
      <c r="AD7" s="23"/>
      <c r="AE7" s="23"/>
      <c r="AF7" s="23"/>
      <c r="AG7" s="23"/>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6">
        <f t="shared" si="0"/>
        <v>0</v>
      </c>
      <c r="BP7" s="26">
        <f t="shared" si="1"/>
        <v>0</v>
      </c>
      <c r="BQ7" s="26">
        <f t="shared" si="2"/>
        <v>0</v>
      </c>
      <c r="BR7" s="26">
        <f t="shared" si="3"/>
        <v>0</v>
      </c>
      <c r="BS7" s="27">
        <f t="shared" si="4"/>
        <v>0</v>
      </c>
    </row>
    <row r="8" spans="1:71" ht="17.25" thickBot="1">
      <c r="A8" s="30" t="s">
        <v>114</v>
      </c>
      <c r="B8" s="31"/>
      <c r="C8" s="22"/>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6">
        <f t="shared" si="0"/>
        <v>0</v>
      </c>
      <c r="BP8" s="26">
        <f t="shared" si="1"/>
        <v>0</v>
      </c>
      <c r="BQ8" s="26">
        <f t="shared" si="2"/>
        <v>0</v>
      </c>
      <c r="BR8" s="26">
        <f t="shared" si="3"/>
        <v>0</v>
      </c>
      <c r="BS8" s="27">
        <f t="shared" si="4"/>
        <v>0</v>
      </c>
    </row>
    <row r="9" spans="1:71">
      <c r="A9" s="20" t="s">
        <v>115</v>
      </c>
      <c r="B9" s="31"/>
      <c r="C9" s="14"/>
      <c r="D9" s="23"/>
      <c r="E9" s="24"/>
      <c r="F9" s="24"/>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4"/>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6">
        <f t="shared" si="0"/>
        <v>0</v>
      </c>
      <c r="BP9" s="26">
        <f t="shared" si="1"/>
        <v>0</v>
      </c>
      <c r="BQ9" s="26">
        <f t="shared" si="2"/>
        <v>0</v>
      </c>
      <c r="BR9" s="26">
        <f t="shared" si="3"/>
        <v>0</v>
      </c>
      <c r="BS9" s="27">
        <f t="shared" si="4"/>
        <v>0</v>
      </c>
    </row>
    <row r="10" spans="1:71">
      <c r="A10" s="28" t="s">
        <v>116</v>
      </c>
      <c r="B10" s="31"/>
      <c r="C10" s="22"/>
      <c r="D10" s="24"/>
      <c r="E10" s="24"/>
      <c r="F10" s="24"/>
      <c r="G10" s="23"/>
      <c r="H10" s="23"/>
      <c r="I10" s="23"/>
      <c r="J10" s="23"/>
      <c r="K10" s="23"/>
      <c r="L10" s="23"/>
      <c r="M10" s="23"/>
      <c r="N10" s="23"/>
      <c r="O10" s="24"/>
      <c r="P10" s="24"/>
      <c r="Q10" s="24"/>
      <c r="R10" s="24"/>
      <c r="S10" s="24"/>
      <c r="T10" s="24"/>
      <c r="U10" s="24"/>
      <c r="V10" s="23"/>
      <c r="W10" s="23"/>
      <c r="X10" s="23"/>
      <c r="Y10" s="24"/>
      <c r="Z10" s="24"/>
      <c r="AA10" s="23"/>
      <c r="AB10" s="23"/>
      <c r="AC10" s="23"/>
      <c r="AD10" s="24"/>
      <c r="AE10" s="24"/>
      <c r="AF10" s="23"/>
      <c r="AG10" s="23"/>
      <c r="AH10" s="23"/>
      <c r="AI10" s="23"/>
      <c r="AJ10" s="23"/>
      <c r="AK10" s="23"/>
      <c r="AL10" s="23"/>
      <c r="AM10" s="24"/>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6">
        <f t="shared" si="0"/>
        <v>0</v>
      </c>
      <c r="BP10" s="26">
        <f t="shared" si="1"/>
        <v>0</v>
      </c>
      <c r="BQ10" s="26">
        <f t="shared" si="2"/>
        <v>0</v>
      </c>
      <c r="BR10" s="26">
        <f t="shared" si="3"/>
        <v>0</v>
      </c>
      <c r="BS10" s="27">
        <f t="shared" si="4"/>
        <v>0</v>
      </c>
    </row>
    <row r="11" spans="1:71">
      <c r="A11" s="28" t="s">
        <v>117</v>
      </c>
      <c r="B11" s="31"/>
      <c r="C11" s="22"/>
      <c r="D11" s="23"/>
      <c r="E11" s="24"/>
      <c r="F11" s="24"/>
      <c r="G11" s="23"/>
      <c r="H11" s="23"/>
      <c r="I11" s="23"/>
      <c r="J11" s="23"/>
      <c r="K11" s="23"/>
      <c r="L11" s="23"/>
      <c r="M11" s="23"/>
      <c r="N11" s="23"/>
      <c r="O11" s="24"/>
      <c r="P11" s="24"/>
      <c r="Q11" s="24"/>
      <c r="R11" s="24"/>
      <c r="S11" s="24"/>
      <c r="T11" s="24"/>
      <c r="U11" s="24"/>
      <c r="V11" s="23"/>
      <c r="W11" s="23"/>
      <c r="X11" s="23"/>
      <c r="Y11" s="24"/>
      <c r="Z11" s="24"/>
      <c r="AA11" s="23"/>
      <c r="AB11" s="23"/>
      <c r="AC11" s="23"/>
      <c r="AD11" s="24"/>
      <c r="AE11" s="24"/>
      <c r="AF11" s="23"/>
      <c r="AG11" s="23"/>
      <c r="AH11" s="23"/>
      <c r="AI11" s="23"/>
      <c r="AJ11" s="23"/>
      <c r="AK11" s="23"/>
      <c r="AL11" s="23"/>
      <c r="AM11" s="24"/>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6">
        <f t="shared" si="0"/>
        <v>0</v>
      </c>
      <c r="BP11" s="26">
        <f t="shared" si="1"/>
        <v>0</v>
      </c>
      <c r="BQ11" s="26">
        <f t="shared" si="2"/>
        <v>0</v>
      </c>
      <c r="BR11" s="26">
        <f t="shared" si="3"/>
        <v>0</v>
      </c>
      <c r="BS11" s="27">
        <f t="shared" si="4"/>
        <v>0</v>
      </c>
    </row>
    <row r="12" spans="1:71" ht="17.25" thickBot="1">
      <c r="A12" s="30" t="s">
        <v>118</v>
      </c>
      <c r="B12" s="31"/>
      <c r="C12" s="22"/>
      <c r="D12" s="24"/>
      <c r="E12" s="24"/>
      <c r="F12" s="24"/>
      <c r="G12" s="23"/>
      <c r="H12" s="23"/>
      <c r="I12" s="23"/>
      <c r="J12" s="23"/>
      <c r="K12" s="23"/>
      <c r="L12" s="23"/>
      <c r="M12" s="23"/>
      <c r="N12" s="23"/>
      <c r="O12" s="24"/>
      <c r="P12" s="24"/>
      <c r="Q12" s="24"/>
      <c r="R12" s="24"/>
      <c r="S12" s="24"/>
      <c r="T12" s="24"/>
      <c r="U12" s="24"/>
      <c r="V12" s="23"/>
      <c r="W12" s="23"/>
      <c r="X12" s="23"/>
      <c r="Y12" s="24"/>
      <c r="Z12" s="24"/>
      <c r="AA12" s="23"/>
      <c r="AB12" s="23"/>
      <c r="AC12" s="23"/>
      <c r="AD12" s="24"/>
      <c r="AE12" s="24"/>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6">
        <f t="shared" si="0"/>
        <v>0</v>
      </c>
      <c r="BP12" s="26">
        <f t="shared" si="1"/>
        <v>0</v>
      </c>
      <c r="BQ12" s="26">
        <f t="shared" si="2"/>
        <v>0</v>
      </c>
      <c r="BR12" s="26">
        <f t="shared" si="3"/>
        <v>0</v>
      </c>
      <c r="BS12" s="27">
        <f t="shared" si="4"/>
        <v>0</v>
      </c>
    </row>
    <row r="13" spans="1:71">
      <c r="A13" s="20" t="s">
        <v>119</v>
      </c>
      <c r="B13" s="31"/>
      <c r="C13" s="22"/>
      <c r="D13" s="23"/>
      <c r="E13" s="24"/>
      <c r="F13" s="24"/>
      <c r="G13" s="24"/>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6">
        <f t="shared" si="0"/>
        <v>0</v>
      </c>
      <c r="BP13" s="26">
        <f t="shared" si="1"/>
        <v>0</v>
      </c>
      <c r="BQ13" s="26">
        <f t="shared" si="2"/>
        <v>0</v>
      </c>
      <c r="BR13" s="26">
        <f t="shared" si="3"/>
        <v>0</v>
      </c>
      <c r="BS13" s="27">
        <f t="shared" si="4"/>
        <v>0</v>
      </c>
    </row>
    <row r="14" spans="1:71">
      <c r="A14" s="28" t="s">
        <v>120</v>
      </c>
      <c r="B14" s="31"/>
      <c r="C14" s="22"/>
      <c r="D14" s="23"/>
      <c r="E14" s="23"/>
      <c r="F14" s="23"/>
      <c r="G14" s="24"/>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6">
        <f t="shared" si="0"/>
        <v>0</v>
      </c>
      <c r="BP14" s="26">
        <f t="shared" si="1"/>
        <v>0</v>
      </c>
      <c r="BQ14" s="26">
        <f t="shared" si="2"/>
        <v>0</v>
      </c>
      <c r="BR14" s="26">
        <f t="shared" si="3"/>
        <v>0</v>
      </c>
      <c r="BS14" s="27">
        <f t="shared" si="4"/>
        <v>0</v>
      </c>
    </row>
    <row r="15" spans="1:71" ht="17.25" thickBot="1">
      <c r="A15" s="30" t="s">
        <v>121</v>
      </c>
      <c r="B15" s="31"/>
      <c r="C15" s="22"/>
      <c r="D15" s="23"/>
      <c r="E15" s="23"/>
      <c r="F15" s="23"/>
      <c r="G15" s="23"/>
      <c r="H15" s="23"/>
      <c r="I15" s="23"/>
      <c r="J15" s="23"/>
      <c r="K15" s="23"/>
      <c r="L15" s="23"/>
      <c r="M15" s="23"/>
      <c r="N15" s="23"/>
      <c r="O15" s="24"/>
      <c r="P15" s="24"/>
      <c r="Q15" s="24"/>
      <c r="R15" s="24"/>
      <c r="S15" s="24"/>
      <c r="T15" s="24"/>
      <c r="U15" s="24"/>
      <c r="V15" s="23"/>
      <c r="W15" s="23"/>
      <c r="X15" s="23"/>
      <c r="Y15" s="24"/>
      <c r="Z15" s="24"/>
      <c r="AA15" s="23"/>
      <c r="AB15" s="23"/>
      <c r="AC15" s="23"/>
      <c r="AD15" s="24"/>
      <c r="AE15" s="24"/>
      <c r="AF15" s="23"/>
      <c r="AG15" s="23"/>
      <c r="AH15" s="23"/>
      <c r="AI15" s="24"/>
      <c r="AJ15" s="24"/>
      <c r="AK15" s="23"/>
      <c r="AL15" s="24"/>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6">
        <f t="shared" si="0"/>
        <v>0</v>
      </c>
      <c r="BP15" s="26">
        <f t="shared" si="1"/>
        <v>0</v>
      </c>
      <c r="BQ15" s="26">
        <f t="shared" si="2"/>
        <v>0</v>
      </c>
      <c r="BR15" s="26">
        <f t="shared" si="3"/>
        <v>0</v>
      </c>
      <c r="BS15" s="27">
        <f t="shared" si="4"/>
        <v>0</v>
      </c>
    </row>
    <row r="16" spans="1:71">
      <c r="A16" s="20" t="s">
        <v>122</v>
      </c>
      <c r="B16" s="31"/>
      <c r="C16" s="22"/>
      <c r="D16" s="23"/>
      <c r="E16" s="23"/>
      <c r="F16" s="23"/>
      <c r="G16" s="24"/>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6">
        <f t="shared" si="0"/>
        <v>0</v>
      </c>
      <c r="BP16" s="26">
        <f t="shared" si="1"/>
        <v>0</v>
      </c>
      <c r="BQ16" s="26">
        <f t="shared" si="2"/>
        <v>0</v>
      </c>
      <c r="BR16" s="26">
        <f t="shared" si="3"/>
        <v>0</v>
      </c>
      <c r="BS16" s="27">
        <f t="shared" si="4"/>
        <v>0</v>
      </c>
    </row>
    <row r="17" spans="1:71">
      <c r="A17" s="28" t="s">
        <v>123</v>
      </c>
      <c r="B17" s="32"/>
      <c r="C17" s="23"/>
      <c r="D17" s="23"/>
      <c r="E17" s="23"/>
      <c r="F17" s="23"/>
      <c r="G17" s="23"/>
      <c r="H17" s="23"/>
      <c r="I17" s="23"/>
      <c r="J17" s="23"/>
      <c r="K17" s="23"/>
      <c r="L17" s="23"/>
      <c r="M17" s="23"/>
      <c r="N17" s="24"/>
      <c r="O17" s="23"/>
      <c r="P17" s="23"/>
      <c r="Q17" s="23"/>
      <c r="R17" s="23"/>
      <c r="S17" s="23"/>
      <c r="T17" s="23"/>
      <c r="U17" s="23"/>
      <c r="V17" s="23"/>
      <c r="W17" s="23"/>
      <c r="X17" s="24"/>
      <c r="Y17" s="23"/>
      <c r="Z17" s="23"/>
      <c r="AA17" s="23"/>
      <c r="AB17" s="23"/>
      <c r="AC17" s="24"/>
      <c r="AD17" s="23"/>
      <c r="AE17" s="23"/>
      <c r="AF17" s="23"/>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6">
        <f t="shared" si="0"/>
        <v>0</v>
      </c>
      <c r="BP17" s="26">
        <f t="shared" si="1"/>
        <v>0</v>
      </c>
      <c r="BQ17" s="26">
        <f t="shared" si="2"/>
        <v>0</v>
      </c>
      <c r="BR17" s="26">
        <f t="shared" si="3"/>
        <v>0</v>
      </c>
      <c r="BS17" s="27">
        <f t="shared" si="4"/>
        <v>0</v>
      </c>
    </row>
    <row r="18" spans="1:71">
      <c r="A18" s="28" t="s">
        <v>124</v>
      </c>
      <c r="B18" s="32"/>
      <c r="C18" s="23"/>
      <c r="D18" s="23"/>
      <c r="E18" s="23"/>
      <c r="F18" s="23"/>
      <c r="G18" s="23"/>
      <c r="H18" s="23"/>
      <c r="I18" s="23"/>
      <c r="J18" s="23"/>
      <c r="K18" s="23"/>
      <c r="L18" s="23"/>
      <c r="M18" s="23"/>
      <c r="N18" s="24"/>
      <c r="O18" s="23"/>
      <c r="P18" s="23"/>
      <c r="Q18" s="23"/>
      <c r="R18" s="23"/>
      <c r="S18" s="23"/>
      <c r="T18" s="23"/>
      <c r="U18" s="23"/>
      <c r="V18" s="23"/>
      <c r="W18" s="23"/>
      <c r="X18" s="24"/>
      <c r="Y18" s="23"/>
      <c r="Z18" s="23"/>
      <c r="AA18" s="23"/>
      <c r="AB18" s="23"/>
      <c r="AC18" s="24"/>
      <c r="AD18" s="23"/>
      <c r="AE18" s="23"/>
      <c r="AF18" s="23"/>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6">
        <f t="shared" si="0"/>
        <v>0</v>
      </c>
      <c r="BP18" s="26">
        <f t="shared" si="1"/>
        <v>0</v>
      </c>
      <c r="BQ18" s="26">
        <f t="shared" si="2"/>
        <v>0</v>
      </c>
      <c r="BR18" s="26">
        <f t="shared" si="3"/>
        <v>0</v>
      </c>
      <c r="BS18" s="27">
        <f t="shared" si="4"/>
        <v>0</v>
      </c>
    </row>
    <row r="19" spans="1:71">
      <c r="A19" s="28" t="s">
        <v>125</v>
      </c>
      <c r="B19" s="32"/>
      <c r="C19" s="23"/>
      <c r="D19" s="23"/>
      <c r="E19" s="23"/>
      <c r="F19" s="23"/>
      <c r="G19" s="23"/>
      <c r="H19" s="23"/>
      <c r="I19" s="24"/>
      <c r="J19" s="23"/>
      <c r="K19" s="23"/>
      <c r="L19" s="23"/>
      <c r="M19" s="23"/>
      <c r="N19" s="24"/>
      <c r="O19" s="23"/>
      <c r="P19" s="23"/>
      <c r="Q19" s="23"/>
      <c r="R19" s="23"/>
      <c r="S19" s="23"/>
      <c r="T19" s="23"/>
      <c r="U19" s="23"/>
      <c r="V19" s="23"/>
      <c r="W19" s="23"/>
      <c r="X19" s="24"/>
      <c r="Y19" s="23"/>
      <c r="Z19" s="23"/>
      <c r="AA19" s="23"/>
      <c r="AB19" s="23"/>
      <c r="AC19" s="24"/>
      <c r="AD19" s="23"/>
      <c r="AE19" s="23"/>
      <c r="AF19" s="23"/>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6">
        <f t="shared" si="0"/>
        <v>0</v>
      </c>
      <c r="BP19" s="26">
        <f t="shared" si="1"/>
        <v>0</v>
      </c>
      <c r="BQ19" s="26">
        <f t="shared" si="2"/>
        <v>0</v>
      </c>
      <c r="BR19" s="26">
        <f t="shared" si="3"/>
        <v>0</v>
      </c>
      <c r="BS19" s="27">
        <f t="shared" si="4"/>
        <v>0</v>
      </c>
    </row>
    <row r="20" spans="1:71" ht="17.25" thickBot="1">
      <c r="A20" s="30" t="s">
        <v>126</v>
      </c>
      <c r="B20" s="32"/>
      <c r="C20" s="23"/>
      <c r="D20" s="23"/>
      <c r="E20" s="23"/>
      <c r="F20" s="23"/>
      <c r="G20" s="23"/>
      <c r="H20" s="23"/>
      <c r="I20" s="23"/>
      <c r="J20" s="23"/>
      <c r="K20" s="23"/>
      <c r="L20" s="23"/>
      <c r="M20" s="23"/>
      <c r="N20" s="24"/>
      <c r="O20" s="23"/>
      <c r="P20" s="23"/>
      <c r="Q20" s="23"/>
      <c r="R20" s="23"/>
      <c r="S20" s="23"/>
      <c r="T20" s="23"/>
      <c r="U20" s="23"/>
      <c r="V20" s="23"/>
      <c r="W20" s="23"/>
      <c r="X20" s="24"/>
      <c r="Y20" s="23"/>
      <c r="Z20" s="23"/>
      <c r="AA20" s="23"/>
      <c r="AB20" s="23"/>
      <c r="AC20" s="24"/>
      <c r="AD20" s="23"/>
      <c r="AE20" s="23"/>
      <c r="AF20" s="23"/>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6">
        <f t="shared" si="0"/>
        <v>0</v>
      </c>
      <c r="BP20" s="26">
        <f t="shared" si="1"/>
        <v>0</v>
      </c>
      <c r="BQ20" s="26">
        <f t="shared" si="2"/>
        <v>0</v>
      </c>
      <c r="BR20" s="26">
        <f t="shared" si="3"/>
        <v>0</v>
      </c>
      <c r="BS20" s="27">
        <f t="shared" si="4"/>
        <v>0</v>
      </c>
    </row>
    <row r="21" spans="1:71">
      <c r="A21" s="20" t="s">
        <v>127</v>
      </c>
      <c r="B21" s="32">
        <v>1</v>
      </c>
      <c r="C21" s="23"/>
      <c r="D21" s="23"/>
      <c r="E21" s="23"/>
      <c r="F21" s="23">
        <v>1</v>
      </c>
      <c r="G21" s="23"/>
      <c r="H21" s="23"/>
      <c r="I21" s="23"/>
      <c r="J21" s="23"/>
      <c r="K21" s="23"/>
      <c r="L21" s="23"/>
      <c r="M21" s="23"/>
      <c r="N21" s="24"/>
      <c r="O21" s="23"/>
      <c r="P21" s="23"/>
      <c r="Q21" s="23"/>
      <c r="R21" s="23"/>
      <c r="S21" s="23"/>
      <c r="T21" s="23"/>
      <c r="U21" s="23"/>
      <c r="V21" s="23"/>
      <c r="W21" s="23"/>
      <c r="X21" s="24"/>
      <c r="Y21" s="23"/>
      <c r="Z21" s="23"/>
      <c r="AA21" s="23"/>
      <c r="AB21" s="23"/>
      <c r="AC21" s="24"/>
      <c r="AD21" s="23"/>
      <c r="AE21" s="23"/>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6">
        <f t="shared" si="0"/>
        <v>1</v>
      </c>
      <c r="BP21" s="26">
        <f t="shared" si="1"/>
        <v>0</v>
      </c>
      <c r="BQ21" s="26">
        <f t="shared" si="2"/>
        <v>0</v>
      </c>
      <c r="BR21" s="26">
        <f t="shared" si="3"/>
        <v>0</v>
      </c>
      <c r="BS21" s="27">
        <f t="shared" si="4"/>
        <v>1</v>
      </c>
    </row>
    <row r="22" spans="1:71">
      <c r="A22" s="28" t="s">
        <v>128</v>
      </c>
      <c r="B22" s="32"/>
      <c r="C22" s="23"/>
      <c r="D22" s="23"/>
      <c r="E22" s="23"/>
      <c r="F22" s="23"/>
      <c r="G22" s="23"/>
      <c r="H22" s="23"/>
      <c r="I22" s="23"/>
      <c r="J22" s="23"/>
      <c r="K22" s="23"/>
      <c r="L22" s="23"/>
      <c r="M22" s="23"/>
      <c r="N22" s="24"/>
      <c r="O22" s="23"/>
      <c r="P22" s="23"/>
      <c r="Q22" s="23"/>
      <c r="R22" s="23"/>
      <c r="S22" s="23"/>
      <c r="T22" s="23"/>
      <c r="U22" s="23"/>
      <c r="V22" s="23"/>
      <c r="W22" s="23"/>
      <c r="X22" s="24"/>
      <c r="Y22" s="23"/>
      <c r="Z22" s="23"/>
      <c r="AA22" s="23"/>
      <c r="AB22" s="23"/>
      <c r="AC22" s="24"/>
      <c r="AD22" s="23"/>
      <c r="AE22" s="23"/>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6">
        <f t="shared" si="0"/>
        <v>0</v>
      </c>
      <c r="BP22" s="26">
        <f t="shared" si="1"/>
        <v>0</v>
      </c>
      <c r="BQ22" s="26">
        <f t="shared" si="2"/>
        <v>0</v>
      </c>
      <c r="BR22" s="26">
        <f t="shared" si="3"/>
        <v>0</v>
      </c>
      <c r="BS22" s="27">
        <f t="shared" si="4"/>
        <v>0</v>
      </c>
    </row>
    <row r="23" spans="1:71">
      <c r="A23" s="28" t="s">
        <v>129</v>
      </c>
      <c r="B23" s="32"/>
      <c r="C23" s="23"/>
      <c r="D23" s="23"/>
      <c r="E23" s="23"/>
      <c r="F23" s="23"/>
      <c r="G23" s="23"/>
      <c r="H23" s="23"/>
      <c r="I23" s="23"/>
      <c r="J23" s="23"/>
      <c r="K23" s="23"/>
      <c r="L23" s="23"/>
      <c r="M23" s="23"/>
      <c r="N23" s="24"/>
      <c r="O23" s="23"/>
      <c r="P23" s="23"/>
      <c r="Q23" s="23"/>
      <c r="R23" s="23"/>
      <c r="S23" s="23"/>
      <c r="T23" s="23"/>
      <c r="U23" s="23"/>
      <c r="V23" s="23"/>
      <c r="W23" s="23"/>
      <c r="X23" s="24"/>
      <c r="Y23" s="23"/>
      <c r="Z23" s="23"/>
      <c r="AA23" s="23"/>
      <c r="AB23" s="23"/>
      <c r="AC23" s="24"/>
      <c r="AD23" s="23"/>
      <c r="AE23" s="23"/>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6">
        <f t="shared" si="0"/>
        <v>0</v>
      </c>
      <c r="BP23" s="26">
        <f t="shared" si="1"/>
        <v>0</v>
      </c>
      <c r="BQ23" s="26">
        <f t="shared" si="2"/>
        <v>0</v>
      </c>
      <c r="BR23" s="26">
        <f t="shared" si="3"/>
        <v>0</v>
      </c>
      <c r="BS23" s="27">
        <f t="shared" si="4"/>
        <v>0</v>
      </c>
    </row>
    <row r="24" spans="1:71" ht="17.25" thickBot="1">
      <c r="A24" s="30" t="s">
        <v>130</v>
      </c>
      <c r="B24" s="32"/>
      <c r="C24" s="23"/>
      <c r="D24" s="23"/>
      <c r="E24" s="23"/>
      <c r="F24" s="23"/>
      <c r="G24" s="23"/>
      <c r="H24" s="23"/>
      <c r="I24" s="23"/>
      <c r="J24" s="23"/>
      <c r="K24" s="23"/>
      <c r="L24" s="23"/>
      <c r="M24" s="23"/>
      <c r="N24" s="24"/>
      <c r="O24" s="23"/>
      <c r="P24" s="23"/>
      <c r="Q24" s="23"/>
      <c r="R24" s="23"/>
      <c r="S24" s="23"/>
      <c r="T24" s="23"/>
      <c r="U24" s="23"/>
      <c r="V24" s="23"/>
      <c r="W24" s="23"/>
      <c r="X24" s="24"/>
      <c r="Y24" s="23"/>
      <c r="Z24" s="23"/>
      <c r="AA24" s="23"/>
      <c r="AB24" s="23"/>
      <c r="AC24" s="24"/>
      <c r="AD24" s="23"/>
      <c r="AE24" s="23"/>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6">
        <f>SUM(B24,G24,AA24,AF24,AK24,AP24,AU24,AZ24,BE24,BJ24,L24,Q24,V24)</f>
        <v>0</v>
      </c>
      <c r="BP24" s="26">
        <f t="shared" ref="BP24:BR24" si="5">SUM(C24,H24,AB24,AG24,AL24,AQ24,AV24,BA24,BF24,BK24,M24,R24,W24)</f>
        <v>0</v>
      </c>
      <c r="BQ24" s="26">
        <f t="shared" si="5"/>
        <v>0</v>
      </c>
      <c r="BR24" s="26">
        <f t="shared" si="5"/>
        <v>0</v>
      </c>
      <c r="BS24" s="27">
        <f>SUM(F24,K24,AE24,AJ24,AO24,AT24,AY24,BD24,BI24,BN24,P24,U24,Z24)</f>
        <v>0</v>
      </c>
    </row>
    <row r="25" spans="1:71">
      <c r="A25" s="20" t="s">
        <v>131</v>
      </c>
      <c r="B25" s="32"/>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6">
        <f t="shared" ref="BO25:BO37" si="6">SUM(B25,G25,AA25,AF25,AK25,AP25,AU25,AZ25,BE25,BJ25)</f>
        <v>0</v>
      </c>
      <c r="BP25" s="26">
        <f t="shared" ref="BP25:BP37" si="7">SUM(C25,H25,AB25,AG25,AL25,AQ25,AV25,BA25,BF25,BK25)</f>
        <v>0</v>
      </c>
      <c r="BQ25" s="26">
        <f t="shared" ref="BQ25:BQ37" si="8">SUM(D25,I25,AC25,AH25,AM25,AR25,AW25,BB25,BG25,BL25)</f>
        <v>0</v>
      </c>
      <c r="BR25" s="26">
        <f t="shared" ref="BR25:BR37" si="9">SUM(E25,J25,AD25,AI25,AN25,AS25,AX25,BC25,BH25,BM25)</f>
        <v>0</v>
      </c>
      <c r="BS25" s="27">
        <f t="shared" ref="BS25:BS37" si="10">SUM(F25,K25,AE25,AJ25,AO25,AT25,AY25,BD25,BI25,BN25)</f>
        <v>0</v>
      </c>
    </row>
    <row r="26" spans="1:71">
      <c r="A26" s="28" t="s">
        <v>132</v>
      </c>
      <c r="B26" s="32"/>
      <c r="C26" s="23"/>
      <c r="D26" s="23"/>
      <c r="E26" s="23"/>
      <c r="F26" s="23"/>
      <c r="G26" s="23"/>
      <c r="H26" s="24"/>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6">
        <f t="shared" si="6"/>
        <v>0</v>
      </c>
      <c r="BP26" s="26">
        <f t="shared" si="7"/>
        <v>0</v>
      </c>
      <c r="BQ26" s="26">
        <f t="shared" si="8"/>
        <v>0</v>
      </c>
      <c r="BR26" s="26">
        <f t="shared" si="9"/>
        <v>0</v>
      </c>
      <c r="BS26" s="27">
        <f t="shared" si="10"/>
        <v>0</v>
      </c>
    </row>
    <row r="27" spans="1:71" ht="17.25" thickBot="1">
      <c r="A27" s="30" t="s">
        <v>133</v>
      </c>
      <c r="B27" s="32"/>
      <c r="C27" s="23"/>
      <c r="D27" s="23"/>
      <c r="E27" s="23"/>
      <c r="F27" s="23"/>
      <c r="G27" s="23"/>
      <c r="H27" s="24"/>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6">
        <f t="shared" si="6"/>
        <v>0</v>
      </c>
      <c r="BP27" s="26">
        <f t="shared" si="7"/>
        <v>0</v>
      </c>
      <c r="BQ27" s="26">
        <f t="shared" si="8"/>
        <v>0</v>
      </c>
      <c r="BR27" s="26">
        <f t="shared" si="9"/>
        <v>0</v>
      </c>
      <c r="BS27" s="27">
        <f t="shared" si="10"/>
        <v>0</v>
      </c>
    </row>
    <row r="28" spans="1:71">
      <c r="A28" s="20" t="s">
        <v>134</v>
      </c>
      <c r="B28" s="32"/>
      <c r="C28" s="23"/>
      <c r="D28" s="23"/>
      <c r="E28" s="24"/>
      <c r="F28" s="24"/>
      <c r="G28" s="23"/>
      <c r="H28" s="23"/>
      <c r="I28" s="23"/>
      <c r="J28" s="24"/>
      <c r="K28" s="24"/>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6">
        <f t="shared" si="6"/>
        <v>0</v>
      </c>
      <c r="BP28" s="26">
        <f t="shared" si="7"/>
        <v>0</v>
      </c>
      <c r="BQ28" s="26">
        <f t="shared" si="8"/>
        <v>0</v>
      </c>
      <c r="BR28" s="26">
        <f t="shared" si="9"/>
        <v>0</v>
      </c>
      <c r="BS28" s="27">
        <f t="shared" si="10"/>
        <v>0</v>
      </c>
    </row>
    <row r="29" spans="1:71">
      <c r="A29" s="28" t="s">
        <v>135</v>
      </c>
      <c r="B29" s="32"/>
      <c r="C29" s="23"/>
      <c r="D29" s="23"/>
      <c r="E29" s="23"/>
      <c r="F29" s="23"/>
      <c r="G29" s="23"/>
      <c r="H29" s="23"/>
      <c r="I29" s="23"/>
      <c r="J29" s="24"/>
      <c r="K29" s="24"/>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4"/>
      <c r="AT29" s="24"/>
      <c r="AU29" s="23"/>
      <c r="AV29" s="23"/>
      <c r="AW29" s="23"/>
      <c r="AX29" s="23"/>
      <c r="AY29" s="23"/>
      <c r="AZ29" s="23"/>
      <c r="BA29" s="23"/>
      <c r="BB29" s="23"/>
      <c r="BC29" s="23"/>
      <c r="BD29" s="23"/>
      <c r="BE29" s="23"/>
      <c r="BF29" s="23"/>
      <c r="BG29" s="23"/>
      <c r="BH29" s="23"/>
      <c r="BI29" s="23"/>
      <c r="BJ29" s="23"/>
      <c r="BK29" s="23"/>
      <c r="BL29" s="23"/>
      <c r="BM29" s="23"/>
      <c r="BN29" s="23"/>
      <c r="BO29" s="26">
        <f t="shared" si="6"/>
        <v>0</v>
      </c>
      <c r="BP29" s="26">
        <f t="shared" si="7"/>
        <v>0</v>
      </c>
      <c r="BQ29" s="26">
        <f t="shared" si="8"/>
        <v>0</v>
      </c>
      <c r="BR29" s="26">
        <f t="shared" si="9"/>
        <v>0</v>
      </c>
      <c r="BS29" s="27">
        <f t="shared" si="10"/>
        <v>0</v>
      </c>
    </row>
    <row r="30" spans="1:71">
      <c r="A30" s="28" t="s">
        <v>136</v>
      </c>
      <c r="B30" s="32"/>
      <c r="C30" s="23"/>
      <c r="D30" s="23"/>
      <c r="E30" s="24"/>
      <c r="F30" s="24"/>
      <c r="G30" s="23"/>
      <c r="H30" s="23"/>
      <c r="I30" s="23"/>
      <c r="J30" s="24"/>
      <c r="K30" s="24"/>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4"/>
      <c r="AS30" s="23"/>
      <c r="AT30" s="23"/>
      <c r="AU30" s="23"/>
      <c r="AV30" s="23"/>
      <c r="AW30" s="23"/>
      <c r="AX30" s="23"/>
      <c r="AY30" s="23"/>
      <c r="AZ30" s="23"/>
      <c r="BA30" s="23"/>
      <c r="BB30" s="23"/>
      <c r="BC30" s="23"/>
      <c r="BD30" s="23"/>
      <c r="BE30" s="23"/>
      <c r="BF30" s="23"/>
      <c r="BG30" s="23"/>
      <c r="BH30" s="23"/>
      <c r="BI30" s="23"/>
      <c r="BJ30" s="23"/>
      <c r="BK30" s="23"/>
      <c r="BL30" s="23"/>
      <c r="BM30" s="23"/>
      <c r="BN30" s="23"/>
      <c r="BO30" s="26">
        <f t="shared" si="6"/>
        <v>0</v>
      </c>
      <c r="BP30" s="26">
        <f t="shared" si="7"/>
        <v>0</v>
      </c>
      <c r="BQ30" s="26">
        <f t="shared" si="8"/>
        <v>0</v>
      </c>
      <c r="BR30" s="26">
        <f t="shared" si="9"/>
        <v>0</v>
      </c>
      <c r="BS30" s="27">
        <f t="shared" si="10"/>
        <v>0</v>
      </c>
    </row>
    <row r="31" spans="1:71">
      <c r="A31" s="28" t="s">
        <v>137</v>
      </c>
      <c r="B31" s="32"/>
      <c r="C31" s="23"/>
      <c r="D31" s="23"/>
      <c r="E31" s="23"/>
      <c r="F31" s="23"/>
      <c r="G31" s="23"/>
      <c r="H31" s="23"/>
      <c r="I31" s="23"/>
      <c r="J31" s="24"/>
      <c r="K31" s="24"/>
      <c r="L31" s="23"/>
      <c r="M31" s="24"/>
      <c r="N31" s="23"/>
      <c r="O31" s="23"/>
      <c r="P31" s="23"/>
      <c r="Q31" s="23"/>
      <c r="R31" s="23"/>
      <c r="S31" s="23"/>
      <c r="T31" s="23"/>
      <c r="U31" s="23"/>
      <c r="V31" s="23"/>
      <c r="W31" s="24"/>
      <c r="X31" s="23"/>
      <c r="Y31" s="23"/>
      <c r="Z31" s="23"/>
      <c r="AA31" s="23"/>
      <c r="AB31" s="24"/>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6">
        <f t="shared" si="6"/>
        <v>0</v>
      </c>
      <c r="BP31" s="26">
        <f t="shared" si="7"/>
        <v>0</v>
      </c>
      <c r="BQ31" s="26">
        <f t="shared" si="8"/>
        <v>0</v>
      </c>
      <c r="BR31" s="26">
        <f t="shared" si="9"/>
        <v>0</v>
      </c>
      <c r="BS31" s="27">
        <f t="shared" si="10"/>
        <v>0</v>
      </c>
    </row>
    <row r="32" spans="1:71">
      <c r="A32" s="28" t="s">
        <v>138</v>
      </c>
      <c r="B32" s="32"/>
      <c r="C32" s="23"/>
      <c r="D32" s="23"/>
      <c r="E32" s="23"/>
      <c r="F32" s="23"/>
      <c r="G32" s="23"/>
      <c r="H32" s="23"/>
      <c r="I32" s="23"/>
      <c r="J32" s="24"/>
      <c r="K32" s="24"/>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4"/>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6">
        <f t="shared" si="6"/>
        <v>0</v>
      </c>
      <c r="BP32" s="26">
        <f t="shared" si="7"/>
        <v>0</v>
      </c>
      <c r="BQ32" s="26">
        <f t="shared" si="8"/>
        <v>0</v>
      </c>
      <c r="BR32" s="26">
        <f t="shared" si="9"/>
        <v>0</v>
      </c>
      <c r="BS32" s="27">
        <f t="shared" si="10"/>
        <v>0</v>
      </c>
    </row>
    <row r="33" spans="1:71">
      <c r="A33" s="28" t="s">
        <v>139</v>
      </c>
      <c r="B33" s="32"/>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6">
        <f t="shared" si="6"/>
        <v>0</v>
      </c>
      <c r="BP33" s="26">
        <f t="shared" si="7"/>
        <v>0</v>
      </c>
      <c r="BQ33" s="26">
        <f t="shared" si="8"/>
        <v>0</v>
      </c>
      <c r="BR33" s="26">
        <f t="shared" si="9"/>
        <v>0</v>
      </c>
      <c r="BS33" s="27">
        <f t="shared" si="10"/>
        <v>0</v>
      </c>
    </row>
    <row r="34" spans="1:71">
      <c r="A34" s="28" t="s">
        <v>140</v>
      </c>
      <c r="B34" s="32"/>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4"/>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6">
        <f t="shared" si="6"/>
        <v>0</v>
      </c>
      <c r="BP34" s="26">
        <f t="shared" si="7"/>
        <v>0</v>
      </c>
      <c r="BQ34" s="26">
        <f t="shared" si="8"/>
        <v>0</v>
      </c>
      <c r="BR34" s="26">
        <f t="shared" si="9"/>
        <v>0</v>
      </c>
      <c r="BS34" s="27">
        <f t="shared" si="10"/>
        <v>0</v>
      </c>
    </row>
    <row r="35" spans="1:71">
      <c r="A35" s="28" t="s">
        <v>141</v>
      </c>
      <c r="B35" s="32"/>
      <c r="C35" s="23"/>
      <c r="D35" s="23"/>
      <c r="E35" s="23"/>
      <c r="F35" s="23"/>
      <c r="G35" s="23"/>
      <c r="H35" s="23"/>
      <c r="I35" s="23"/>
      <c r="J35" s="23"/>
      <c r="K35" s="23"/>
      <c r="L35" s="24"/>
      <c r="M35" s="23"/>
      <c r="N35" s="23"/>
      <c r="O35" s="23"/>
      <c r="P35" s="23"/>
      <c r="Q35" s="23"/>
      <c r="R35" s="23"/>
      <c r="S35" s="23"/>
      <c r="T35" s="23"/>
      <c r="U35" s="23"/>
      <c r="V35" s="24"/>
      <c r="W35" s="23"/>
      <c r="X35" s="23"/>
      <c r="Y35" s="23"/>
      <c r="Z35" s="23"/>
      <c r="AA35" s="24"/>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6">
        <f t="shared" si="6"/>
        <v>0</v>
      </c>
      <c r="BP35" s="26">
        <f t="shared" si="7"/>
        <v>0</v>
      </c>
      <c r="BQ35" s="26">
        <f t="shared" si="8"/>
        <v>0</v>
      </c>
      <c r="BR35" s="26">
        <f t="shared" si="9"/>
        <v>0</v>
      </c>
      <c r="BS35" s="27">
        <f t="shared" si="10"/>
        <v>0</v>
      </c>
    </row>
    <row r="36" spans="1:71" ht="17.25" thickBot="1">
      <c r="A36" s="30" t="s">
        <v>142</v>
      </c>
      <c r="B36" s="32"/>
      <c r="C36" s="23"/>
      <c r="D36" s="23"/>
      <c r="E36" s="23"/>
      <c r="F36" s="23"/>
      <c r="G36" s="23"/>
      <c r="H36" s="23"/>
      <c r="I36" s="24"/>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6">
        <f t="shared" si="6"/>
        <v>0</v>
      </c>
      <c r="BP36" s="26">
        <f t="shared" si="7"/>
        <v>0</v>
      </c>
      <c r="BQ36" s="26">
        <f t="shared" si="8"/>
        <v>0</v>
      </c>
      <c r="BR36" s="26">
        <f t="shared" si="9"/>
        <v>0</v>
      </c>
      <c r="BS36" s="27">
        <f t="shared" si="10"/>
        <v>0</v>
      </c>
    </row>
    <row r="37" spans="1:71">
      <c r="A37" s="33" t="s">
        <v>143</v>
      </c>
      <c r="B37" s="34"/>
      <c r="C37" s="35"/>
      <c r="D37" s="35"/>
      <c r="E37" s="35"/>
      <c r="F37" s="35"/>
      <c r="G37" s="35"/>
      <c r="H37" s="35"/>
      <c r="I37" s="35"/>
      <c r="J37" s="35"/>
      <c r="K37" s="35"/>
      <c r="L37" s="35"/>
      <c r="M37" s="35"/>
      <c r="N37" s="24"/>
      <c r="O37" s="35"/>
      <c r="P37" s="35"/>
      <c r="Q37" s="35"/>
      <c r="R37" s="35"/>
      <c r="S37" s="35"/>
      <c r="T37" s="35"/>
      <c r="U37" s="35"/>
      <c r="V37" s="35"/>
      <c r="W37" s="35"/>
      <c r="X37" s="24"/>
      <c r="Y37" s="35"/>
      <c r="Z37" s="35"/>
      <c r="AA37" s="35"/>
      <c r="AB37" s="35"/>
      <c r="AC37" s="24"/>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26">
        <f t="shared" si="6"/>
        <v>0</v>
      </c>
      <c r="BP37" s="26">
        <f t="shared" si="7"/>
        <v>0</v>
      </c>
      <c r="BQ37" s="26">
        <f t="shared" si="8"/>
        <v>0</v>
      </c>
      <c r="BR37" s="26">
        <f t="shared" si="9"/>
        <v>0</v>
      </c>
      <c r="BS37" s="27">
        <f t="shared" si="10"/>
        <v>0</v>
      </c>
    </row>
    <row r="38" spans="1:71">
      <c r="A38" s="14" t="s">
        <v>144</v>
      </c>
      <c r="B38" s="14">
        <f>SUM(B5:B37)</f>
        <v>1</v>
      </c>
      <c r="C38" s="14">
        <f t="shared" ref="C38:BS38" si="11">SUM(C5:C37)</f>
        <v>0</v>
      </c>
      <c r="D38" s="14">
        <f t="shared" si="11"/>
        <v>0</v>
      </c>
      <c r="E38" s="14">
        <f t="shared" si="11"/>
        <v>0</v>
      </c>
      <c r="F38" s="14">
        <f t="shared" si="11"/>
        <v>1</v>
      </c>
      <c r="G38" s="14">
        <f t="shared" si="11"/>
        <v>0</v>
      </c>
      <c r="H38" s="14">
        <f t="shared" si="11"/>
        <v>0</v>
      </c>
      <c r="I38" s="14">
        <f t="shared" si="11"/>
        <v>0</v>
      </c>
      <c r="J38" s="14">
        <v>1</v>
      </c>
      <c r="K38" s="14">
        <f t="shared" si="11"/>
        <v>0</v>
      </c>
      <c r="L38" s="14">
        <f t="shared" ref="L38:Z38" si="12">SUM(L5:L37)</f>
        <v>0</v>
      </c>
      <c r="M38" s="14">
        <f t="shared" si="12"/>
        <v>0</v>
      </c>
      <c r="N38" s="14">
        <f t="shared" si="12"/>
        <v>0</v>
      </c>
      <c r="O38" s="14">
        <f t="shared" si="12"/>
        <v>0</v>
      </c>
      <c r="P38" s="14">
        <f t="shared" si="12"/>
        <v>0</v>
      </c>
      <c r="Q38" s="14">
        <f t="shared" si="12"/>
        <v>0</v>
      </c>
      <c r="R38" s="14">
        <f t="shared" si="12"/>
        <v>0</v>
      </c>
      <c r="S38" s="14">
        <f t="shared" si="12"/>
        <v>0</v>
      </c>
      <c r="T38" s="14">
        <f t="shared" si="12"/>
        <v>0</v>
      </c>
      <c r="U38" s="14">
        <f t="shared" si="12"/>
        <v>0</v>
      </c>
      <c r="V38" s="14">
        <f t="shared" si="12"/>
        <v>0</v>
      </c>
      <c r="W38" s="14">
        <f t="shared" si="12"/>
        <v>0</v>
      </c>
      <c r="X38" s="14">
        <f t="shared" si="12"/>
        <v>0</v>
      </c>
      <c r="Y38" s="14">
        <f t="shared" si="12"/>
        <v>0</v>
      </c>
      <c r="Z38" s="14">
        <f t="shared" si="12"/>
        <v>0</v>
      </c>
      <c r="AA38" s="14">
        <f t="shared" si="11"/>
        <v>0</v>
      </c>
      <c r="AB38" s="14">
        <f t="shared" si="11"/>
        <v>0</v>
      </c>
      <c r="AC38" s="14">
        <f t="shared" si="11"/>
        <v>0</v>
      </c>
      <c r="AD38" s="14">
        <f t="shared" si="11"/>
        <v>0</v>
      </c>
      <c r="AE38" s="14">
        <f t="shared" si="11"/>
        <v>0</v>
      </c>
      <c r="AF38" s="14">
        <f t="shared" si="11"/>
        <v>0</v>
      </c>
      <c r="AG38" s="14">
        <f t="shared" si="11"/>
        <v>0</v>
      </c>
      <c r="AH38" s="14">
        <f t="shared" si="11"/>
        <v>0</v>
      </c>
      <c r="AI38" s="14">
        <f t="shared" si="11"/>
        <v>0</v>
      </c>
      <c r="AJ38" s="14">
        <f t="shared" si="11"/>
        <v>0</v>
      </c>
      <c r="AK38" s="14">
        <f t="shared" si="11"/>
        <v>0</v>
      </c>
      <c r="AL38" s="14">
        <f t="shared" si="11"/>
        <v>0</v>
      </c>
      <c r="AM38" s="14">
        <f t="shared" si="11"/>
        <v>0</v>
      </c>
      <c r="AN38" s="14">
        <f t="shared" si="11"/>
        <v>0</v>
      </c>
      <c r="AO38" s="14">
        <f t="shared" si="11"/>
        <v>0</v>
      </c>
      <c r="AP38" s="14">
        <f t="shared" si="11"/>
        <v>0</v>
      </c>
      <c r="AQ38" s="14">
        <f t="shared" si="11"/>
        <v>0</v>
      </c>
      <c r="AR38" s="14">
        <f t="shared" si="11"/>
        <v>0</v>
      </c>
      <c r="AS38" s="14">
        <f t="shared" si="11"/>
        <v>0</v>
      </c>
      <c r="AT38" s="14">
        <f t="shared" si="11"/>
        <v>0</v>
      </c>
      <c r="AU38" s="14">
        <f t="shared" si="11"/>
        <v>0</v>
      </c>
      <c r="AV38" s="14">
        <f t="shared" si="11"/>
        <v>0</v>
      </c>
      <c r="AW38" s="14">
        <f t="shared" si="11"/>
        <v>0</v>
      </c>
      <c r="AX38" s="14">
        <f t="shared" si="11"/>
        <v>0</v>
      </c>
      <c r="AY38" s="14">
        <f t="shared" si="11"/>
        <v>0</v>
      </c>
      <c r="AZ38" s="14">
        <f t="shared" si="11"/>
        <v>0</v>
      </c>
      <c r="BA38" s="14">
        <f t="shared" si="11"/>
        <v>0</v>
      </c>
      <c r="BB38" s="14">
        <f t="shared" si="11"/>
        <v>0</v>
      </c>
      <c r="BC38" s="14">
        <f t="shared" si="11"/>
        <v>0</v>
      </c>
      <c r="BD38" s="14">
        <f t="shared" si="11"/>
        <v>0</v>
      </c>
      <c r="BE38" s="14">
        <f t="shared" si="11"/>
        <v>0</v>
      </c>
      <c r="BF38" s="14">
        <f t="shared" si="11"/>
        <v>0</v>
      </c>
      <c r="BG38" s="14">
        <f t="shared" si="11"/>
        <v>0</v>
      </c>
      <c r="BH38" s="14">
        <f t="shared" si="11"/>
        <v>0</v>
      </c>
      <c r="BI38" s="14">
        <f t="shared" si="11"/>
        <v>0</v>
      </c>
      <c r="BJ38" s="14">
        <f t="shared" si="11"/>
        <v>0</v>
      </c>
      <c r="BK38" s="14">
        <f t="shared" si="11"/>
        <v>0</v>
      </c>
      <c r="BL38" s="14">
        <f t="shared" si="11"/>
        <v>0</v>
      </c>
      <c r="BM38" s="14">
        <f t="shared" si="11"/>
        <v>0</v>
      </c>
      <c r="BN38" s="14">
        <f t="shared" si="11"/>
        <v>0</v>
      </c>
      <c r="BO38" s="14">
        <f t="shared" si="11"/>
        <v>1</v>
      </c>
      <c r="BP38" s="14">
        <f t="shared" si="11"/>
        <v>0</v>
      </c>
      <c r="BQ38" s="14">
        <f t="shared" si="11"/>
        <v>0</v>
      </c>
      <c r="BR38" s="14">
        <f t="shared" si="11"/>
        <v>0</v>
      </c>
      <c r="BS38" s="14">
        <f t="shared" si="11"/>
        <v>1</v>
      </c>
    </row>
  </sheetData>
  <mergeCells count="28">
    <mergeCell ref="BE3:BI3"/>
    <mergeCell ref="BJ3:BN3"/>
    <mergeCell ref="BJ2:BN2"/>
    <mergeCell ref="BO2:BS3"/>
    <mergeCell ref="AP3:AT3"/>
    <mergeCell ref="AU3:AY3"/>
    <mergeCell ref="AZ3:BD3"/>
    <mergeCell ref="G3:K3"/>
    <mergeCell ref="AA3:AE3"/>
    <mergeCell ref="AF3:AJ3"/>
    <mergeCell ref="AK3:AO3"/>
    <mergeCell ref="Q3:U3"/>
    <mergeCell ref="L2:P2"/>
    <mergeCell ref="L3:P3"/>
    <mergeCell ref="V2:Z2"/>
    <mergeCell ref="V3:Z3"/>
    <mergeCell ref="A1:BS1"/>
    <mergeCell ref="B2:F2"/>
    <mergeCell ref="G2:K2"/>
    <mergeCell ref="AA2:AE2"/>
    <mergeCell ref="AF2:AJ2"/>
    <mergeCell ref="AK2:AO2"/>
    <mergeCell ref="AP2:AT2"/>
    <mergeCell ref="AU2:AY2"/>
    <mergeCell ref="AZ2:BD2"/>
    <mergeCell ref="BE2:BI2"/>
    <mergeCell ref="Q2:U2"/>
    <mergeCell ref="B3:F3"/>
  </mergeCells>
  <phoneticPr fontId="3" type="noConversion"/>
  <pageMargins left="0.31496062992125984" right="0.31496062992125984" top="0.35433070866141736" bottom="0.35433070866141736" header="0.31496062992125984" footer="0.31496062992125984"/>
  <pageSetup paperSize="9" scale="76"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4</vt:i4>
      </vt:variant>
    </vt:vector>
  </HeadingPairs>
  <TitlesOfParts>
    <vt:vector size="7" baseType="lpstr">
      <vt:lpstr>新埤鄉</vt:lpstr>
      <vt:lpstr>枋寮鄉</vt:lpstr>
      <vt:lpstr>輪派未收案原因-以鄉鎮統計</vt:lpstr>
      <vt:lpstr>枋寮鄉!Print_Area</vt:lpstr>
      <vt:lpstr>新埤鄉!Print_Area</vt:lpstr>
      <vt:lpstr>枋寮鄉!Print_Titles</vt:lpstr>
      <vt:lpstr>新埤鄉!Print_Titles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2022-05-09T06:57:35Z</cp:lastPrinted>
  <dcterms:created xsi:type="dcterms:W3CDTF">2020-08-05T08:05:33Z</dcterms:created>
  <dcterms:modified xsi:type="dcterms:W3CDTF">2022-05-18T01:07:44Z</dcterms:modified>
</cp:coreProperties>
</file>